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tceq-my.sharepoint.com/personal/maryam_rasti_tceq_texas_gov/Documents/Desktop/"/>
    </mc:Choice>
  </mc:AlternateContent>
  <xr:revisionPtr revIDLastSave="2" documentId="13_ncr:1_{C49026B9-B60D-4697-9EDD-8198C5211141}" xr6:coauthVersionLast="47" xr6:coauthVersionMax="47" xr10:uidLastSave="{D87E22AB-2016-4611-8C9E-D88FC4FC859E}"/>
  <bookViews>
    <workbookView xWindow="-120" yWindow="-120" windowWidth="20730" windowHeight="11160" xr2:uid="{FD53DF7E-5B0C-48E3-9029-9B0689BCC2DE}"/>
  </bookViews>
  <sheets>
    <sheet name="Issued Turbine Air Permits" sheetId="2" r:id="rId1"/>
    <sheet name="Pending Turbine Air Permits" sheetId="1" r:id="rId2"/>
    <sheet name="Voided Turbine Air Permits" sheetId="3" r:id="rId3"/>
  </sheets>
  <definedNames>
    <definedName name="TitleRegion1.a4.r5.1">Table2[[#Headers],[Permit No.]]</definedName>
    <definedName name="TitleRegion1.a4.r92.3">Table3[[#Headers],[Permit No.]]</definedName>
    <definedName name="TitleRegion1.a5.r227.2">Table1[[#Headers],[Permit No.]]</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2" i="2" l="1"/>
</calcChain>
</file>

<file path=xl/sharedStrings.xml><?xml version="1.0" encoding="utf-8"?>
<sst xmlns="http://schemas.openxmlformats.org/spreadsheetml/2006/main" count="2572" uniqueCount="1209">
  <si>
    <t>This is a list of natural gas-fired turbine projects authorized by TCEQ that generate 20 megawatts (MW) or more greater electric output.  It shows their permit numbers, turbine models, number of turbines, power output per turbine and site wide in MW, emissions controls, mode of operation (simple cycle [SC], combined cycle [CC], or cogeneration), and BACT emission concentrations for NOx and CO.</t>
  </si>
  <si>
    <t>Permit No.</t>
  </si>
  <si>
    <t>PSD</t>
  </si>
  <si>
    <t>NA/S/HAP</t>
  </si>
  <si>
    <t>Received</t>
  </si>
  <si>
    <t>Issue Date</t>
  </si>
  <si>
    <t>Company Name</t>
  </si>
  <si>
    <t>City</t>
  </si>
  <si>
    <t>County</t>
  </si>
  <si>
    <t>Turbine Model</t>
  </si>
  <si>
    <t>Number of CTs</t>
  </si>
  <si>
    <t>MW per CT</t>
  </si>
  <si>
    <t xml:space="preserve">Project MW </t>
  </si>
  <si>
    <t>NOx (1)</t>
  </si>
  <si>
    <t>Control Method</t>
  </si>
  <si>
    <t>CO (1)</t>
  </si>
  <si>
    <t>SC/CC</t>
  </si>
  <si>
    <t>No data</t>
  </si>
  <si>
    <t>TCEQ:  Issued Air Permits for Gas Turbines with Electric Output Rated 20 MW or Greater</t>
  </si>
  <si>
    <t>162101 (prev. authorized under 36889)</t>
  </si>
  <si>
    <t>Colorado Bend I Power LLC</t>
  </si>
  <si>
    <t>Wharton</t>
  </si>
  <si>
    <t>GE Frame 6B (Pkg)</t>
  </si>
  <si>
    <t>DLN</t>
  </si>
  <si>
    <t>SC</t>
  </si>
  <si>
    <t>NA</t>
  </si>
  <si>
    <t>S</t>
  </si>
  <si>
    <t>TX LFG Energy, LP</t>
  </si>
  <si>
    <t>Alvin</t>
  </si>
  <si>
    <t>Galveston</t>
  </si>
  <si>
    <t>GE7FA.04</t>
  </si>
  <si>
    <t>DLN + SCR</t>
  </si>
  <si>
    <t>Hays Energy LLC</t>
  </si>
  <si>
    <t>San Marcos</t>
  </si>
  <si>
    <t>Hays</t>
  </si>
  <si>
    <t>Alstom GT24</t>
  </si>
  <si>
    <t>SCR, LPM, W, S</t>
  </si>
  <si>
    <t>5 (29)</t>
  </si>
  <si>
    <t>Houston</t>
  </si>
  <si>
    <t>Harris</t>
  </si>
  <si>
    <t>Siemens 501F</t>
  </si>
  <si>
    <t>GE LM6000</t>
  </si>
  <si>
    <t>SCR + CO</t>
  </si>
  <si>
    <t>Avocet Power Center</t>
  </si>
  <si>
    <t>Lufkin</t>
  </si>
  <si>
    <t>Angelina</t>
  </si>
  <si>
    <t>SCR</t>
  </si>
  <si>
    <t>Goodalta Power Center LLC</t>
  </si>
  <si>
    <t>Kerens</t>
  </si>
  <si>
    <t>Navarro</t>
  </si>
  <si>
    <t>10/20/20
3/7/2019</t>
  </si>
  <si>
    <t>11/4/2020
3/18/2019</t>
  </si>
  <si>
    <t>SJRR Power LLC</t>
  </si>
  <si>
    <t>GE LM6000-PD</t>
  </si>
  <si>
    <t>9/24/20
2/25/2019</t>
  </si>
  <si>
    <t>10/16/20
3/11/2019</t>
  </si>
  <si>
    <t>Texas City</t>
  </si>
  <si>
    <t>SCR +CO+W</t>
  </si>
  <si>
    <t>NGO Industrial Holdings LLC</t>
  </si>
  <si>
    <t xml:space="preserve">Palestine </t>
  </si>
  <si>
    <t>Anderson</t>
  </si>
  <si>
    <t>Sealy</t>
  </si>
  <si>
    <t>Austin</t>
  </si>
  <si>
    <t>ProEnergy Services LLC</t>
  </si>
  <si>
    <t>Jacksonville</t>
  </si>
  <si>
    <t>Cherokee</t>
  </si>
  <si>
    <t>Iowa Colony</t>
  </si>
  <si>
    <t>Brazoria</t>
  </si>
  <si>
    <t>Santa Fe</t>
  </si>
  <si>
    <t>Gavleston</t>
  </si>
  <si>
    <t>Thompsons</t>
  </si>
  <si>
    <t>Fort Bend</t>
  </si>
  <si>
    <t>9/24/20
9/7/2018</t>
  </si>
  <si>
    <t>10/27/20
9/17/2018</t>
  </si>
  <si>
    <t>GE LM6000 PC</t>
  </si>
  <si>
    <t>100 for this project.
240 originally</t>
  </si>
  <si>
    <t>SCR + CO + W</t>
  </si>
  <si>
    <t>QEP Energy Company</t>
  </si>
  <si>
    <t>Tarzan</t>
  </si>
  <si>
    <t>Martin</t>
  </si>
  <si>
    <t>N/A</t>
  </si>
  <si>
    <t>Castleman Power Development LLC</t>
  </si>
  <si>
    <t>Victoria</t>
  </si>
  <si>
    <t>Tejas Power Generation LLC</t>
  </si>
  <si>
    <t>Siemens W501D</t>
  </si>
  <si>
    <t>DLN+ SCR + W</t>
  </si>
  <si>
    <t>N256</t>
  </si>
  <si>
    <t>Entergy Texas Inc</t>
  </si>
  <si>
    <t>Willis</t>
  </si>
  <si>
    <t>Montgomery</t>
  </si>
  <si>
    <t>Mitsubishi M501GAC</t>
  </si>
  <si>
    <t>993 - CC</t>
  </si>
  <si>
    <t>DLN + SCR + CO</t>
  </si>
  <si>
    <t>CC</t>
  </si>
  <si>
    <r>
      <t>3/27/2018</t>
    </r>
    <r>
      <rPr>
        <vertAlign val="superscript"/>
        <sz val="12"/>
        <rFont val="Calibri"/>
        <family val="2"/>
      </rPr>
      <t>†</t>
    </r>
  </si>
  <si>
    <t>Victoria City Power LLC</t>
  </si>
  <si>
    <t>Victoria Port Power LLC</t>
  </si>
  <si>
    <t>Southern Pwr Co (Jackson Gen Fac)</t>
  </si>
  <si>
    <t>Ganado</t>
  </si>
  <si>
    <t>Jackson</t>
  </si>
  <si>
    <t>Siemens F(5)</t>
  </si>
  <si>
    <r>
      <t>6/30/2017</t>
    </r>
    <r>
      <rPr>
        <sz val="12"/>
        <rFont val="Calibri"/>
        <family val="2"/>
      </rPr>
      <t>†</t>
    </r>
  </si>
  <si>
    <t>Golden Spread El. Coop Mustang</t>
  </si>
  <si>
    <t>Denver City</t>
  </si>
  <si>
    <t>Yoakum</t>
  </si>
  <si>
    <t>GE F7FA</t>
  </si>
  <si>
    <t>Southwestern Public Svc Co (Xcel Energy)</t>
  </si>
  <si>
    <t>Seminole</t>
  </si>
  <si>
    <t>Gaines</t>
  </si>
  <si>
    <t>SGT6-5000F5</t>
  </si>
  <si>
    <t>227 -SC            426 - CC</t>
  </si>
  <si>
    <t>910 - SC     1706 - CC</t>
  </si>
  <si>
    <t>9 -15 SC            2 - CC</t>
  </si>
  <si>
    <t>DLN - SC
DLN+SCR+CO - CC</t>
  </si>
  <si>
    <t>9 -20 SC        2  CC</t>
  </si>
  <si>
    <t>Formosa Plastics Corporation, Texas (Split CTs 7 &amp; 8 from Pmt 19166 onto own permit)</t>
  </si>
  <si>
    <t>Point Comfort</t>
  </si>
  <si>
    <t>Calhoun</t>
  </si>
  <si>
    <t>SGT6-2000E</t>
  </si>
  <si>
    <t>CC/COG</t>
  </si>
  <si>
    <t>FGE Eagle Pines, LLC (Different turbines, Alstoms no longer available)</t>
  </si>
  <si>
    <t>New Summerfield</t>
  </si>
  <si>
    <t>GE 7HA / Siemens 5000F</t>
  </si>
  <si>
    <t>6 / 9</t>
  </si>
  <si>
    <t>346 / 242</t>
  </si>
  <si>
    <t>133*</t>
  </si>
  <si>
    <t>N204</t>
  </si>
  <si>
    <t>INEOS USA (Chocolate Bayou, NRG Tx Pwr LLC)</t>
  </si>
  <si>
    <t>FGE Texas (FGE Power, Different Turbines)</t>
  </si>
  <si>
    <t>Westbrook</t>
  </si>
  <si>
    <t>Mitchell</t>
  </si>
  <si>
    <t xml:space="preserve">SGT6-5000F </t>
  </si>
  <si>
    <t>4 CTs Iss. 3/14</t>
  </si>
  <si>
    <t>DeCordova II Pwr Co LLC (Luminant)</t>
  </si>
  <si>
    <t>Granbury</t>
  </si>
  <si>
    <t>Hood</t>
  </si>
  <si>
    <t>Add stm turb</t>
  </si>
  <si>
    <t>CTs Iss. 8/29/13</t>
  </si>
  <si>
    <t>310-350</t>
  </si>
  <si>
    <t>-</t>
  </si>
  <si>
    <t>N194</t>
  </si>
  <si>
    <t>Eagle Mtn Pwr Co LLC (Luminant)</t>
  </si>
  <si>
    <t>Fort Worth</t>
  </si>
  <si>
    <t>Tarrant</t>
  </si>
  <si>
    <t>GE 7FA.05 or
S GT6-5000F</t>
  </si>
  <si>
    <t>210 or
231</t>
  </si>
  <si>
    <t>730 or
812</t>
  </si>
  <si>
    <t>Brazos Electric</t>
  </si>
  <si>
    <t>Grandview</t>
  </si>
  <si>
    <t>Hill</t>
  </si>
  <si>
    <t>GE FA.03, 04, or 05
or SGT6F5ee</t>
  </si>
  <si>
    <t>154 - 232</t>
  </si>
  <si>
    <t>616 - 928</t>
  </si>
  <si>
    <t>Rockwood Energy Center LLC</t>
  </si>
  <si>
    <t>Garwood</t>
  </si>
  <si>
    <t>Colorado</t>
  </si>
  <si>
    <t>GE F.05 or H.01 MHI 501GAC,or S SCC6-8000F</t>
  </si>
  <si>
    <t>234 - 343</t>
  </si>
  <si>
    <t>748 - 915</t>
  </si>
  <si>
    <t>Castleman Pwr Systems Int'l LLC</t>
  </si>
  <si>
    <t>Southern Power Company</t>
  </si>
  <si>
    <t>Trinidad</t>
  </si>
  <si>
    <t>Henderson</t>
  </si>
  <si>
    <t>Mitsubishi J model</t>
  </si>
  <si>
    <t>DLN+SCR+CO</t>
  </si>
  <si>
    <t>1061M1</t>
  </si>
  <si>
    <t>Nacogdoches Pwr LLC (Southern Co.)</t>
  </si>
  <si>
    <t>Cushing</t>
  </si>
  <si>
    <t>Nacogdoches</t>
  </si>
  <si>
    <t>Siemens F5</t>
  </si>
  <si>
    <t>Navasota North Peakers Op Co LLC</t>
  </si>
  <si>
    <t>Van Alstyne</t>
  </si>
  <si>
    <t>Grayson</t>
  </si>
  <si>
    <t>GE 7FA.04</t>
  </si>
  <si>
    <t>Navasota South Peakers Op Co LLC</t>
  </si>
  <si>
    <t>Nixon</t>
  </si>
  <si>
    <t>Wilson</t>
  </si>
  <si>
    <t>Halyard Energy Henderson LLC</t>
  </si>
  <si>
    <t>LaRue</t>
  </si>
  <si>
    <t>GE F.03 or.05
or S F5ee</t>
  </si>
  <si>
    <t>193-232</t>
  </si>
  <si>
    <t>386-464</t>
  </si>
  <si>
    <t>Shawnee Energy Center (repermit w/o SCR)</t>
  </si>
  <si>
    <t>Abbott</t>
  </si>
  <si>
    <t>S GT6-5000F</t>
  </si>
  <si>
    <t>Seguin</t>
  </si>
  <si>
    <t>Guadalupe</t>
  </si>
  <si>
    <t>Powersite LLC</t>
  </si>
  <si>
    <t>Wink</t>
  </si>
  <si>
    <t>Winkler</t>
  </si>
  <si>
    <t>R-R Trent 60</t>
  </si>
  <si>
    <t>NTE Texas LLC (rev. 117537)</t>
  </si>
  <si>
    <t>Blackwell</t>
  </si>
  <si>
    <t>Nolan</t>
  </si>
  <si>
    <t>GE FA.04</t>
  </si>
  <si>
    <t>FGE Eagle Pines, LLC</t>
  </si>
  <si>
    <t>Alstom GT36</t>
  </si>
  <si>
    <t>Luminant Gen Co LLC - Permian Basin Sta.</t>
  </si>
  <si>
    <t>Monahans</t>
  </si>
  <si>
    <t>Ward</t>
  </si>
  <si>
    <t>GE FA.05
or S F5ee</t>
  </si>
  <si>
    <t>420 or
632</t>
  </si>
  <si>
    <t>7.5
4</t>
  </si>
  <si>
    <t>Halyard Energy Wharton LLC</t>
  </si>
  <si>
    <t>El Campo</t>
  </si>
  <si>
    <t>388-464</t>
  </si>
  <si>
    <t>NRG Texas Pwr LLC
 (Cedar Bayou)</t>
  </si>
  <si>
    <t>Baytown</t>
  </si>
  <si>
    <t>Chambers</t>
  </si>
  <si>
    <t xml:space="preserve">GE 7FA-05 or
Siemens F(5) or
 M 501GAC </t>
  </si>
  <si>
    <t>255-264</t>
  </si>
  <si>
    <t>Valley NG Pwr Co LLC (Luminant)</t>
  </si>
  <si>
    <t>Savoy</t>
  </si>
  <si>
    <t>Fannin</t>
  </si>
  <si>
    <t>1358M1</t>
  </si>
  <si>
    <t>Golden Spread El. Coop. - Antelope Elk Sta.</t>
  </si>
  <si>
    <t>Abernathy</t>
  </si>
  <si>
    <t>Hale</t>
  </si>
  <si>
    <t>GE 7FA.05</t>
  </si>
  <si>
    <t>41M1</t>
  </si>
  <si>
    <t>LaPorte</t>
  </si>
  <si>
    <t>Toshiba CO2</t>
  </si>
  <si>
    <t>*</t>
  </si>
  <si>
    <t>oxyfired</t>
  </si>
  <si>
    <t>CO2</t>
  </si>
  <si>
    <t>Wharton County Gen LLC (GDF Suez NA)</t>
  </si>
  <si>
    <t>Boling</t>
  </si>
  <si>
    <t>GE 7HA.02</t>
  </si>
  <si>
    <t>1012M2</t>
  </si>
  <si>
    <t>Del Valle</t>
  </si>
  <si>
    <t>Travis</t>
  </si>
  <si>
    <t>1012M2GHG</t>
  </si>
  <si>
    <t>Indeck Wharton, LLC</t>
  </si>
  <si>
    <t>Danevang</t>
  </si>
  <si>
    <t>GE 7FA or
Siemens 5000F</t>
  </si>
  <si>
    <t>1374GHG</t>
  </si>
  <si>
    <t>NTE Texas LLC</t>
  </si>
  <si>
    <t>MHI 501GAC</t>
  </si>
  <si>
    <t>Shawnee Energy Center</t>
  </si>
  <si>
    <t>M &amp; G Resins USA, LLC</t>
  </si>
  <si>
    <t>Corpus Christi</t>
  </si>
  <si>
    <t>Nueces</t>
  </si>
  <si>
    <t>1354GHG</t>
  </si>
  <si>
    <t>Victoria WLE LP</t>
  </si>
  <si>
    <t>GE 7FA.04 or
equivalent</t>
  </si>
  <si>
    <t>450-460</t>
  </si>
  <si>
    <t>1348GHG</t>
  </si>
  <si>
    <t>Lake Creek 3 Pwr Co LLC (Luminant)</t>
  </si>
  <si>
    <t>Riesel</t>
  </si>
  <si>
    <t>McLennan</t>
  </si>
  <si>
    <t>GE 7FA.05 or
S GT6-5000F(5)</t>
  </si>
  <si>
    <t>225 or 230</t>
  </si>
  <si>
    <t>Tenaska Roans Prairie Partners, LLC</t>
  </si>
  <si>
    <t>Shiro</t>
  </si>
  <si>
    <t>Grimes</t>
  </si>
  <si>
    <t>GE 7FA.05, 7FA.04, or
S GT6-5000F(5)</t>
  </si>
  <si>
    <t>169 - 231</t>
  </si>
  <si>
    <t>507 - 694</t>
  </si>
  <si>
    <t>1378GHG</t>
  </si>
  <si>
    <t>Perrin</t>
  </si>
  <si>
    <t>Jack</t>
  </si>
  <si>
    <t>R-R Trent
60 DLE ISI</t>
  </si>
  <si>
    <t>GE F7E</t>
  </si>
  <si>
    <t>1389GHG</t>
  </si>
  <si>
    <t>1366M1</t>
  </si>
  <si>
    <t>1/22/20
5/13/13</t>
  </si>
  <si>
    <t>8/17/20
8/1/14</t>
  </si>
  <si>
    <t>Ector County Energy Ctr</t>
  </si>
  <si>
    <t>Goldsmith</t>
  </si>
  <si>
    <t>Ector</t>
  </si>
  <si>
    <t>GE 7FA.03</t>
  </si>
  <si>
    <t>49M1
1366GHG</t>
  </si>
  <si>
    <t>Freeport LNG Development, LP</t>
  </si>
  <si>
    <t>Quintana</t>
  </si>
  <si>
    <t>Optim En. Twin Oaks (repowering)</t>
  </si>
  <si>
    <t>Bremond</t>
  </si>
  <si>
    <t>Robertson</t>
  </si>
  <si>
    <t>GE 7FA.05 or
S GT-5000F</t>
  </si>
  <si>
    <t>NRG Tx Pwr LLC (PH Robinson Sta)</t>
  </si>
  <si>
    <t>Bacliff</t>
  </si>
  <si>
    <t>1358GHG</t>
  </si>
  <si>
    <t>Apex Bethel En Ctr LLC (reissue)</t>
  </si>
  <si>
    <t>Tenn. Colony</t>
  </si>
  <si>
    <t>D-R EA-418 (CAES)</t>
  </si>
  <si>
    <t>W+SCR+CO</t>
  </si>
  <si>
    <t>CAES</t>
  </si>
  <si>
    <t>104511GHG</t>
  </si>
  <si>
    <t>FGE Power, LLC</t>
  </si>
  <si>
    <t>1364GHG</t>
  </si>
  <si>
    <t>Tradinghouse Pwr Co LLC (Luminant)</t>
  </si>
  <si>
    <t>Waco</t>
  </si>
  <si>
    <t>225-230</t>
  </si>
  <si>
    <t>Kenedy</t>
  </si>
  <si>
    <t>Karnes</t>
  </si>
  <si>
    <t>R-R Trent
 60 DLE ISI</t>
  </si>
  <si>
    <t xml:space="preserve">El Paso Electric (Reissued as S No. 123471) </t>
  </si>
  <si>
    <t>El Paso</t>
  </si>
  <si>
    <t>GE LMS100</t>
  </si>
  <si>
    <t>1290GHG</t>
  </si>
  <si>
    <t>Pinecrest Energy Center LLC</t>
  </si>
  <si>
    <t>183-225 </t>
  </si>
  <si>
    <t> 637-721</t>
  </si>
  <si>
    <t>1298GHG</t>
  </si>
  <si>
    <t>Guadalupe Power Partners LP</t>
  </si>
  <si>
    <t>Marion</t>
  </si>
  <si>
    <t>GE 7FA.03/.04 /.05 or S5000F</t>
  </si>
  <si>
    <t>192-227</t>
  </si>
  <si>
    <t>383-454</t>
  </si>
  <si>
    <t>1310GHG</t>
  </si>
  <si>
    <t>Chamisa CAES at Tulia LLC</t>
  </si>
  <si>
    <t>Tulia</t>
  </si>
  <si>
    <t>Swisher</t>
  </si>
  <si>
    <t>D-R (CAES)</t>
  </si>
  <si>
    <t>SCR+CO</t>
  </si>
  <si>
    <t>La Paloma Energy Center</t>
  </si>
  <si>
    <t>Harlingen</t>
  </si>
  <si>
    <t>Cameron</t>
  </si>
  <si>
    <t>GE 7FA.04 or
SGT6-5000F</t>
  </si>
  <si>
    <t>183-232</t>
  </si>
  <si>
    <t>637-735</t>
  </si>
  <si>
    <t>1288GHG</t>
  </si>
  <si>
    <t>N138</t>
  </si>
  <si>
    <r>
      <t>Petra Nova Parish Holdings (aka NRG Tx, WA Parish CO</t>
    </r>
    <r>
      <rPr>
        <vertAlign val="subscript"/>
        <sz val="12"/>
        <rFont val="Arial"/>
        <family val="2"/>
      </rPr>
      <t>2</t>
    </r>
    <r>
      <rPr>
        <sz val="12"/>
        <rFont val="Arial"/>
        <family val="2"/>
      </rPr>
      <t xml:space="preserve"> proj)</t>
    </r>
  </si>
  <si>
    <t>Thompson</t>
  </si>
  <si>
    <t>GE F7EA</t>
  </si>
  <si>
    <t>DLN+SCR</t>
  </si>
  <si>
    <t>SC/COG</t>
  </si>
  <si>
    <t>955M1</t>
  </si>
  <si>
    <t>Pasadena</t>
  </si>
  <si>
    <t>no no.</t>
  </si>
  <si>
    <t>not @TCEQ</t>
  </si>
  <si>
    <t>979M2</t>
  </si>
  <si>
    <t>N036M2
S 96940
S 159448</t>
  </si>
  <si>
    <t>12/13/2019
9/1/2011</t>
  </si>
  <si>
    <t>1/14/2020
9/26/2012</t>
  </si>
  <si>
    <t>Calpine - Deer Park Energy Center LLC</t>
  </si>
  <si>
    <t>Deer Park</t>
  </si>
  <si>
    <t>199 for this project, 180 originally</t>
  </si>
  <si>
    <t>199 for this project, 919 total for site</t>
  </si>
  <si>
    <t>Calhoun Port Authority - ES Joslin</t>
  </si>
  <si>
    <t>Friendswood En. Genco LLC</t>
  </si>
  <si>
    <t>W 501D5</t>
  </si>
  <si>
    <t>Xcel/SWPSC Jones 4</t>
  </si>
  <si>
    <t>Lubbock</t>
  </si>
  <si>
    <t>LCRA - TC Ferguson Pwr Plant</t>
  </si>
  <si>
    <t>Horseshoe Bay</t>
  </si>
  <si>
    <t>Llano</t>
  </si>
  <si>
    <t>1244GHG</t>
  </si>
  <si>
    <t>Xcel/SWPSC Jones 3</t>
  </si>
  <si>
    <t>Gregory Power (repermit/renew)</t>
  </si>
  <si>
    <t>Gregory</t>
  </si>
  <si>
    <t>San Patricio</t>
  </si>
  <si>
    <t>Wolf Hollow II Pwr LLC (Exelon)</t>
  </si>
  <si>
    <t>Panda Sherman Power LLC</t>
  </si>
  <si>
    <t>Sherman</t>
  </si>
  <si>
    <t>2/9</t>
  </si>
  <si>
    <t xml:space="preserve"> 4/15</t>
  </si>
  <si>
    <t>Brazos Electric Power Coop Inc</t>
  </si>
  <si>
    <t>Bridgeport</t>
  </si>
  <si>
    <t>Panda Temple Power LLC</t>
  </si>
  <si>
    <t>Temple</t>
  </si>
  <si>
    <t>Bell</t>
  </si>
  <si>
    <t>City Public Service</t>
  </si>
  <si>
    <t>Elmendorf</t>
  </si>
  <si>
    <t>Bexar</t>
  </si>
  <si>
    <t>N71</t>
  </si>
  <si>
    <t>East TX Electric Coop Inc</t>
  </si>
  <si>
    <t>Kountze</t>
  </si>
  <si>
    <t>Hardin</t>
  </si>
  <si>
    <t>City of Bryan - Dansby Power Plant</t>
  </si>
  <si>
    <t>Bryan</t>
  </si>
  <si>
    <t>Brazos</t>
  </si>
  <si>
    <t>Shepherd</t>
  </si>
  <si>
    <t>San Jacinto</t>
  </si>
  <si>
    <t>Winchester</t>
  </si>
  <si>
    <t>Fayette</t>
  </si>
  <si>
    <t>GE LM6000 (Pkg)</t>
  </si>
  <si>
    <t>Barney M. Davis LP</t>
  </si>
  <si>
    <t>Nueces Bay WLE LP</t>
  </si>
  <si>
    <t>Laredo WLE, LP</t>
  </si>
  <si>
    <t>Laredo</t>
  </si>
  <si>
    <t>Webb</t>
  </si>
  <si>
    <t>GE LMS1000</t>
  </si>
  <si>
    <t>NRG Texas - Cedar Bayou Unit 4</t>
  </si>
  <si>
    <t>Eldon</t>
  </si>
  <si>
    <t xml:space="preserve">S GT6-5000F    </t>
  </si>
  <si>
    <t>Nucoastal Energy</t>
  </si>
  <si>
    <t>MHI M501F</t>
  </si>
  <si>
    <t>Navasota Odessa Energy Partners LP</t>
  </si>
  <si>
    <t>Odessa</t>
  </si>
  <si>
    <t>Golden Spread El. Coop Mustang Unit 4</t>
  </si>
  <si>
    <t>986M1</t>
  </si>
  <si>
    <t>N59</t>
  </si>
  <si>
    <t>Dow Chemical GT96 (Calpine owner)</t>
  </si>
  <si>
    <t>Freeport</t>
  </si>
  <si>
    <t>W 501F</t>
  </si>
  <si>
    <t>5/3</t>
  </si>
  <si>
    <t>Brownsville PUB Silas Ray Unit 10</t>
  </si>
  <si>
    <t>Brownsville</t>
  </si>
  <si>
    <t>Brazos Elec Pwr (Duke Energy)</t>
  </si>
  <si>
    <t>Jacksboro</t>
  </si>
  <si>
    <t>City Public Service Leon Creek</t>
  </si>
  <si>
    <t>San Antonio</t>
  </si>
  <si>
    <t>GE LM6000PC</t>
  </si>
  <si>
    <t>7647B</t>
  </si>
  <si>
    <t>OxyVinyls, LP - Unit 3</t>
  </si>
  <si>
    <t>La Porte</t>
  </si>
  <si>
    <t>COG</t>
  </si>
  <si>
    <t>SC
CC</t>
  </si>
  <si>
    <t>South Texas Electric Coop, Inc</t>
  </si>
  <si>
    <t>Nursery</t>
  </si>
  <si>
    <t>N036</t>
  </si>
  <si>
    <t>Calpine - Deer Park Energy Ctr</t>
  </si>
  <si>
    <t>BP Amoco Corp</t>
  </si>
  <si>
    <t>Entergy Power Ventures LP</t>
  </si>
  <si>
    <t>Marshall</t>
  </si>
  <si>
    <t>Harrison</t>
  </si>
  <si>
    <t>Air Products, Inc.</t>
  </si>
  <si>
    <t>GE F6B (Pkg)</t>
  </si>
  <si>
    <t>Cottonwood Energy Co. LP</t>
  </si>
  <si>
    <t>Deweyville</t>
  </si>
  <si>
    <t>Newton</t>
  </si>
  <si>
    <t>N026</t>
  </si>
  <si>
    <t>Calpine - Brazos Valley (Avista-Steag)</t>
  </si>
  <si>
    <t>Wise</t>
  </si>
  <si>
    <t>W 501G</t>
  </si>
  <si>
    <t>Calpine - Freestone Energy Center</t>
  </si>
  <si>
    <t xml:space="preserve">Fairfield </t>
  </si>
  <si>
    <t>Freestone</t>
  </si>
  <si>
    <t>D</t>
  </si>
  <si>
    <t>Coastal Power Company</t>
  </si>
  <si>
    <t>Bastrop</t>
  </si>
  <si>
    <t xml:space="preserve">D </t>
  </si>
  <si>
    <t>N021</t>
  </si>
  <si>
    <t>25/15</t>
  </si>
  <si>
    <t>Next Era - Forney Plt (Cobisa-Forney)</t>
  </si>
  <si>
    <t>Forney</t>
  </si>
  <si>
    <t>Kaufman</t>
  </si>
  <si>
    <t>City of Garland</t>
  </si>
  <si>
    <t>Nevada</t>
  </si>
  <si>
    <t>Collin</t>
  </si>
  <si>
    <t xml:space="preserve">GE F7EA </t>
  </si>
  <si>
    <t>D + SCR</t>
  </si>
  <si>
    <t>Exelon Wolf Hollow 1 (AES Aurora)</t>
  </si>
  <si>
    <t>M 501G</t>
  </si>
  <si>
    <t>Calpine - Corpus Christi En Ctr</t>
  </si>
  <si>
    <t>931M1</t>
  </si>
  <si>
    <t>6/16/20
2/11/1999</t>
  </si>
  <si>
    <t>7/8/20
12/20/1999</t>
  </si>
  <si>
    <t>Calpine Bosque Energy Ctr</t>
  </si>
  <si>
    <t>Whitney</t>
  </si>
  <si>
    <t>Bosque</t>
  </si>
  <si>
    <t>9</t>
  </si>
  <si>
    <t>9
15</t>
  </si>
  <si>
    <t>Ennis-Tractebel Power Co., Inc.</t>
  </si>
  <si>
    <t>Ennis</t>
  </si>
  <si>
    <t>Ellis</t>
  </si>
  <si>
    <t>N017</t>
  </si>
  <si>
    <t>Reliant Energy Channelview LP</t>
  </si>
  <si>
    <t>Channelview</t>
  </si>
  <si>
    <t>Rio Nogales Power Project LP</t>
  </si>
  <si>
    <t>906M1</t>
  </si>
  <si>
    <t>Midlothian</t>
  </si>
  <si>
    <t>ABB GT24 OTC</t>
  </si>
  <si>
    <t>Eastman Cogen LP  (Eastex Cogen)</t>
  </si>
  <si>
    <t>Longview</t>
  </si>
  <si>
    <t xml:space="preserve"> 9</t>
  </si>
  <si>
    <t>Odessa-Ector Pwr Partners LP</t>
  </si>
  <si>
    <t>Union Carbide</t>
  </si>
  <si>
    <t>Seadrift</t>
  </si>
  <si>
    <t>GE F6B</t>
  </si>
  <si>
    <t>GenTex Power Corp &amp; Calpine</t>
  </si>
  <si>
    <t>5</t>
  </si>
  <si>
    <t>10/25</t>
  </si>
  <si>
    <t>SRW Cogen LP (EI DuPont)</t>
  </si>
  <si>
    <t>Orange</t>
  </si>
  <si>
    <t>586
1080</t>
  </si>
  <si>
    <t>Tenaska Gateway</t>
  </si>
  <si>
    <t>Minden</t>
  </si>
  <si>
    <t>Rusk</t>
  </si>
  <si>
    <t>N007</t>
  </si>
  <si>
    <t>Fina/BASF Amd - Cogen for Blr</t>
  </si>
  <si>
    <t>Port Arthur</t>
  </si>
  <si>
    <t>Jefferson</t>
  </si>
  <si>
    <t>D/SCR</t>
  </si>
  <si>
    <t>Guadalupe Power Partners</t>
  </si>
  <si>
    <t>Lubbock Power &amp; Light</t>
  </si>
  <si>
    <t>Calpine - Magic Valley Gen Sta</t>
  </si>
  <si>
    <t>Edinburg</t>
  </si>
  <si>
    <t>Hidalgo</t>
  </si>
  <si>
    <t>12/9</t>
  </si>
  <si>
    <t>Calpine - Hidalgo En Ctr (Duke En)</t>
  </si>
  <si>
    <t>9/12</t>
  </si>
  <si>
    <t>Paris</t>
  </si>
  <si>
    <t>Lamar</t>
  </si>
  <si>
    <t>Old Ocean</t>
  </si>
  <si>
    <t>W 501D5A</t>
  </si>
  <si>
    <t>N015</t>
  </si>
  <si>
    <t>Tenaska Frontier Partners</t>
  </si>
  <si>
    <t>Frontera Generating LP</t>
  </si>
  <si>
    <t>Mission</t>
  </si>
  <si>
    <t>735B</t>
  </si>
  <si>
    <t>BASF - Cogen 15-2-1</t>
  </si>
  <si>
    <t>Golden Spread El. Coop. - Mustang (LS Pwr)</t>
  </si>
  <si>
    <t>Borger</t>
  </si>
  <si>
    <t>Hutchison</t>
  </si>
  <si>
    <t>Calpine - Pasadena Cogen LLC</t>
  </si>
  <si>
    <t>S,SCR</t>
  </si>
  <si>
    <t xml:space="preserve"> 9910</t>
  </si>
  <si>
    <t>Exxon Chemicals GT/HRSG 4</t>
  </si>
  <si>
    <t>Brownsville Public Utility Board</t>
  </si>
  <si>
    <t>W 251B</t>
  </si>
  <si>
    <t xml:space="preserve"> 45</t>
  </si>
  <si>
    <t>GE F6</t>
  </si>
  <si>
    <t xml:space="preserve"> 38</t>
  </si>
  <si>
    <t>Cleburne</t>
  </si>
  <si>
    <t>Johnson</t>
  </si>
  <si>
    <t>Equistar Chemical (Quantum)</t>
  </si>
  <si>
    <t xml:space="preserve"> 36</t>
  </si>
  <si>
    <t xml:space="preserve"> 80</t>
  </si>
  <si>
    <t>9241A</t>
  </si>
  <si>
    <t>493M1</t>
  </si>
  <si>
    <t>Optim En. Altura (Cogen Lyondell) CT #6</t>
  </si>
  <si>
    <t xml:space="preserve"> 75</t>
  </si>
  <si>
    <t>D (SCR retro)</t>
  </si>
  <si>
    <t>Brazos Electric Power Coop</t>
  </si>
  <si>
    <t>Palo Pinto</t>
  </si>
  <si>
    <t>W</t>
  </si>
  <si>
    <t>NRG San Jac Station (Hou Ind Inc)</t>
  </si>
  <si>
    <t>NRG (Upgrade THWharton 3 + 4) (H Ind Inc)</t>
  </si>
  <si>
    <t>Satsuma</t>
  </si>
  <si>
    <t>GE F7E (Hybrid)</t>
  </si>
  <si>
    <t>Air Liquide P Neches ASU Cogen (Big Three)</t>
  </si>
  <si>
    <t>Port Neches</t>
  </si>
  <si>
    <t xml:space="preserve"> 37</t>
  </si>
  <si>
    <t>LPM+SCR</t>
  </si>
  <si>
    <t xml:space="preserve">Exxon Mobil Oil - refinery cogen </t>
  </si>
  <si>
    <t>Beaumont</t>
  </si>
  <si>
    <t>S+SCR</t>
  </si>
  <si>
    <t>Huntsman (P#20065 consol to P#16909)</t>
  </si>
  <si>
    <t>LPM</t>
  </si>
  <si>
    <t>Praxair</t>
  </si>
  <si>
    <t>Hawkins</t>
  </si>
  <si>
    <t>Wood</t>
  </si>
  <si>
    <t>GE LM2500</t>
  </si>
  <si>
    <t xml:space="preserve"> 26</t>
  </si>
  <si>
    <t xml:space="preserve"> 21</t>
  </si>
  <si>
    <t>Equistar Chemical, LP</t>
  </si>
  <si>
    <t>Ticona Polymers, Inc (Celanese)</t>
  </si>
  <si>
    <t>Bishop</t>
  </si>
  <si>
    <t>Direct En. Paris Gen. (orig. Tenaska)</t>
  </si>
  <si>
    <t>GE F7</t>
  </si>
  <si>
    <t>Koch Refining Co.</t>
  </si>
  <si>
    <t>Fina Oil</t>
  </si>
  <si>
    <t>S/W</t>
  </si>
  <si>
    <t>Exxon</t>
  </si>
  <si>
    <t>W 251B8</t>
  </si>
  <si>
    <t xml:space="preserve"> 43</t>
  </si>
  <si>
    <t>Big Spring</t>
  </si>
  <si>
    <t>Howard</t>
  </si>
  <si>
    <t>Wichita Falls</t>
  </si>
  <si>
    <t>Wichita</t>
  </si>
  <si>
    <t xml:space="preserve"> 20</t>
  </si>
  <si>
    <t>Formosa Plastics</t>
  </si>
  <si>
    <t>Invista S.ar.l (orig. E. I. DuPont)</t>
  </si>
  <si>
    <t>S (SCR retro to 10)</t>
  </si>
  <si>
    <t>Colorado City</t>
  </si>
  <si>
    <t>9609A</t>
  </si>
  <si>
    <t>Calpine - Texas City Cogen LP</t>
  </si>
  <si>
    <t>Ineos USA (orig. Amoco) V 2/09 reiss 95</t>
  </si>
  <si>
    <t>University of Texas</t>
  </si>
  <si>
    <t>W 251</t>
  </si>
  <si>
    <t>9492B</t>
  </si>
  <si>
    <t>Occidental Chemical (V - 2005)</t>
  </si>
  <si>
    <t>1 (retired)</t>
  </si>
  <si>
    <t>Newgulf</t>
  </si>
  <si>
    <t>Amoco Chemicals</t>
  </si>
  <si>
    <t>243M2</t>
  </si>
  <si>
    <t>Coastal Refining &amp; Marketing</t>
  </si>
  <si>
    <t>GE F5</t>
  </si>
  <si>
    <t xml:space="preserve"> 25</t>
  </si>
  <si>
    <t>612M2</t>
  </si>
  <si>
    <t>Air Liquide (origin. Bayou Cogen)</t>
  </si>
  <si>
    <t>493M4</t>
  </si>
  <si>
    <t>Optim En. Altura (Cogen Lyondell/ARCO)</t>
  </si>
  <si>
    <t>36 - 24</t>
  </si>
  <si>
    <t>9292A</t>
  </si>
  <si>
    <t>605M2</t>
  </si>
  <si>
    <t>Calpine - Clear Lake Cogen. Ltd.</t>
  </si>
  <si>
    <t>W 501D</t>
  </si>
  <si>
    <t>Motiva Enterprises (Texaco)</t>
  </si>
  <si>
    <t>NC</t>
  </si>
  <si>
    <t>Dow Chemical</t>
  </si>
  <si>
    <t>3 (1 retired)</t>
  </si>
  <si>
    <t>DLN (2)</t>
  </si>
  <si>
    <t>2 (retired)</t>
  </si>
  <si>
    <t>El Paso Electric</t>
  </si>
  <si>
    <t>W 501B4</t>
  </si>
  <si>
    <t>W501A</t>
  </si>
  <si>
    <t>BB 11D5 (Trbdn)</t>
  </si>
  <si>
    <t>HL&amp;P TH Wharton (now #21592)</t>
  </si>
  <si>
    <t>GE F7B</t>
  </si>
  <si>
    <t>STAG 300</t>
  </si>
  <si>
    <r>
      <t>CODES:  Permit information - N# = Nonattainment area permit; S = Standard Permit; HAP = Haz Air Poll.  Turbine Model - Pkg = Peaking.  FO = Fuel Oil.  (CO</t>
    </r>
    <r>
      <rPr>
        <b/>
        <vertAlign val="subscript"/>
        <sz val="12"/>
        <rFont val="Arial"/>
        <family val="2"/>
      </rPr>
      <t>2</t>
    </r>
    <r>
      <rPr>
        <b/>
        <sz val="12"/>
        <rFont val="Arial"/>
        <family val="2"/>
      </rPr>
      <t>) - CO</t>
    </r>
    <r>
      <rPr>
        <b/>
        <vertAlign val="subscript"/>
        <sz val="12"/>
        <rFont val="Arial"/>
        <family val="2"/>
      </rPr>
      <t>2</t>
    </r>
    <r>
      <rPr>
        <b/>
        <sz val="12"/>
        <rFont val="Arial"/>
        <family val="2"/>
      </rPr>
      <t xml:space="preserve"> capture</t>
    </r>
  </si>
  <si>
    <t>Control info - NC = No Controls, W or S = Water or Steam Injection, D or DLN = Dry Low NOx, LPM = Lean Pre-mix, SCR = Selective Catalytic Reduction, CO = CO Catalyst</t>
  </si>
  <si>
    <t>(1) BACT, LAER or Std Permit limit (ppmvd @ 15% O2)                    (2)  Retrofit for ozone SIP (MECT)</t>
  </si>
  <si>
    <t>Cycle:  Combined Cycle (CC); Simple Cycle (SC); Process steam cogeneration (COG); Compressed air energy storage (CAES); CO2 - closed supercritical CO2 Brayton</t>
  </si>
  <si>
    <t>* &lt;0.14 lb NOx/MWh and &lt;132 ppmvd CO @ 15%O2       †Separate GHG Permit</t>
  </si>
  <si>
    <t>Altajac Power Center LLC</t>
  </si>
  <si>
    <t>Sabine Cogen (was HI Pwr Gen)</t>
  </si>
  <si>
    <t>9/5</t>
  </si>
  <si>
    <t>SCR+CO Cat</t>
  </si>
  <si>
    <t>Tenaska Brownsville Partners LLC</t>
  </si>
  <si>
    <t>1 or 2</t>
  </si>
  <si>
    <t>400-800</t>
  </si>
  <si>
    <t>1350GHG</t>
  </si>
  <si>
    <t>AES Gen Dev LLC</t>
  </si>
  <si>
    <t>GE 7FA</t>
  </si>
  <si>
    <t>Withdrawn 7/5/2017</t>
  </si>
  <si>
    <t>NRG Texas Pwr LLC SR Bertron</t>
  </si>
  <si>
    <t>PSD Withdrawn 3/4/2019</t>
  </si>
  <si>
    <t>Tradinghouse Pwr Co LLC (Luminant, switching to CC)</t>
  </si>
  <si>
    <t>1,440 or
1,624</t>
  </si>
  <si>
    <t>Withdrawn 3/4/2019</t>
  </si>
  <si>
    <t>V 5/2/2018</t>
  </si>
  <si>
    <t>Coleto Creek Power LP (GDF Suez NA)</t>
  </si>
  <si>
    <t>Goliad</t>
  </si>
  <si>
    <t>V 6/13/18</t>
  </si>
  <si>
    <t>TXP Winkler, LLC</t>
  </si>
  <si>
    <t>TXP Sealy, LLC</t>
  </si>
  <si>
    <t>TXP Reeves, LLC</t>
  </si>
  <si>
    <t>Coyanosa</t>
  </si>
  <si>
    <t>Reeves</t>
  </si>
  <si>
    <t>TXP Ricebird LLC</t>
  </si>
  <si>
    <t>V 11/7/2017</t>
  </si>
  <si>
    <t>Lon C. Hill LP</t>
  </si>
  <si>
    <t>GE 7FA.05, 7FA.04, or
S SCC6-5000F, SST6-5000</t>
  </si>
  <si>
    <t>195-240</t>
  </si>
  <si>
    <t>625-740</t>
  </si>
  <si>
    <t>1380GHG</t>
  </si>
  <si>
    <t>Apex Tx Pwr LLC - Neches Station</t>
  </si>
  <si>
    <t>Cuney</t>
  </si>
  <si>
    <t>F Class</t>
  </si>
  <si>
    <t>4 SC or 2 CC</t>
  </si>
  <si>
    <t>930 SC
794 CC</t>
  </si>
  <si>
    <t>9 SC or
 2 CC</t>
  </si>
  <si>
    <t>DLN SC
DLN + SCR + CO CC</t>
  </si>
  <si>
    <t>9 SC or
 4 CC</t>
  </si>
  <si>
    <t>V 5/9/2017</t>
  </si>
  <si>
    <t>GE H.02 MHI 501JAC,or S SCC6-8000H</t>
  </si>
  <si>
    <t>287 - 330</t>
  </si>
  <si>
    <t>470 - 540</t>
  </si>
  <si>
    <t>Void</t>
  </si>
  <si>
    <t>880M1</t>
  </si>
  <si>
    <t>Occidental Chemical (Ingleside):  Amend project withdrawn 3/31/2017</t>
  </si>
  <si>
    <t>GE FA.04 or
S SGT6-5000F4</t>
  </si>
  <si>
    <t>Withdrawn 3/31/2017</t>
  </si>
  <si>
    <t>Apex Matagorda En Ctr</t>
  </si>
  <si>
    <t>Clemville</t>
  </si>
  <si>
    <t>Matagorda</t>
  </si>
  <si>
    <t>V 4/25/2016</t>
  </si>
  <si>
    <t>NRG Tx Pwr LLC - WA Parish Gen Sta</t>
  </si>
  <si>
    <t>V 9/23/2015</t>
  </si>
  <si>
    <t>Cobisa-Greenville LLP (EXP)</t>
  </si>
  <si>
    <t>Greenville</t>
  </si>
  <si>
    <t>Hunt</t>
  </si>
  <si>
    <t>GE F7FA or
W 501F/G</t>
  </si>
  <si>
    <t>6 or 4</t>
  </si>
  <si>
    <t>170 - 230</t>
  </si>
  <si>
    <t>Golden Spread El. Coop Mustang Unit 6 (Cons into 72579, 11/30/2015)</t>
  </si>
  <si>
    <t>N75</t>
  </si>
  <si>
    <t>Pondera Dev LLC - King Pwr Station (EXP)</t>
  </si>
  <si>
    <t>GE 7FA.07 or HA.01</t>
  </si>
  <si>
    <t>N69</t>
  </si>
  <si>
    <t>Exelon/EXTEX LaPorte Ltd P (EXP)</t>
  </si>
  <si>
    <t>Dallas</t>
  </si>
  <si>
    <t>HAP53</t>
  </si>
  <si>
    <t>WD</t>
  </si>
  <si>
    <t>MyPower Corp - Lakeside En Ctr (WD)</t>
  </si>
  <si>
    <t>Apex Bethel En Ctr LLC (EXP) reiss. 118876</t>
  </si>
  <si>
    <t>Lamar Power Partners II LLC (EXP)</t>
  </si>
  <si>
    <t>GE F7FA or
M 501G</t>
  </si>
  <si>
    <t>170 or
200</t>
  </si>
  <si>
    <t>620 or
910</t>
  </si>
  <si>
    <t>Frame Switch En Inc (proj chg to RICE)</t>
  </si>
  <si>
    <t xml:space="preserve">Hutto </t>
  </si>
  <si>
    <t>Williamson</t>
  </si>
  <si>
    <t>P&amp;W FT4000</t>
  </si>
  <si>
    <t>Golden Spread El. Coop. - Floydada Sta.</t>
  </si>
  <si>
    <t>Floydada</t>
  </si>
  <si>
    <t>Floyd</t>
  </si>
  <si>
    <t>N152</t>
  </si>
  <si>
    <t>Freeport LNG Development, L.P. (WD)</t>
  </si>
  <si>
    <t>GE 7EA</t>
  </si>
  <si>
    <t>Luminant (Encogen One)(decomm)</t>
  </si>
  <si>
    <t>Sweetwater</t>
  </si>
  <si>
    <t>GE F7E (2), F6</t>
  </si>
  <si>
    <t>80,37</t>
  </si>
  <si>
    <t>N94 HAP33</t>
  </si>
  <si>
    <r>
      <t>NRG S.R. Bertron IGCC (CO</t>
    </r>
    <r>
      <rPr>
        <vertAlign val="subscript"/>
        <sz val="12"/>
        <rFont val="Arial"/>
        <family val="2"/>
      </rPr>
      <t>2</t>
    </r>
    <r>
      <rPr>
        <sz val="12"/>
        <rFont val="Arial"/>
        <family val="2"/>
      </rPr>
      <t>)</t>
    </r>
  </si>
  <si>
    <t>Gasification Units</t>
  </si>
  <si>
    <t>Grimes County En Ctr, LLC</t>
  </si>
  <si>
    <t>Singleton</t>
  </si>
  <si>
    <t>Navarro Generating LLC (WD)</t>
  </si>
  <si>
    <t>Richland</t>
  </si>
  <si>
    <t>N79</t>
  </si>
  <si>
    <t>NRG Power - SR Bertron</t>
  </si>
  <si>
    <t>N73</t>
  </si>
  <si>
    <t>Entergy Lewis Creek Plant (EXP)</t>
  </si>
  <si>
    <t>Pin Oak Creek Energy LLC</t>
  </si>
  <si>
    <t>Pattillo Branch Pwr (LS Pwr) (EXP)</t>
  </si>
  <si>
    <t>NRG - Cedar Bayou (Unit 5) (EXP)</t>
  </si>
  <si>
    <t>F, G, or 7FB</t>
  </si>
  <si>
    <t>Madison Bell Partners LP (EXP)</t>
  </si>
  <si>
    <t>Madisonville</t>
  </si>
  <si>
    <t>Madison</t>
  </si>
  <si>
    <t xml:space="preserve">NavasotaWhartonCol Bend Unit 3(EXP) </t>
  </si>
  <si>
    <t>Navasota Odessa Unit 3 (EXP)</t>
  </si>
  <si>
    <t>Occidental Energy Ventures Corp</t>
  </si>
  <si>
    <t>????</t>
  </si>
  <si>
    <t>???</t>
  </si>
  <si>
    <t>854M2</t>
  </si>
  <si>
    <t xml:space="preserve">Ineos USA LLC  (deleted from flex P proj) </t>
  </si>
  <si>
    <t>Solar 130S</t>
  </si>
  <si>
    <t>979M1</t>
  </si>
  <si>
    <t>N036M1</t>
  </si>
  <si>
    <t>Calpine Deer Park - Units 5, 6 (EXP)</t>
  </si>
  <si>
    <t>SW 501F</t>
  </si>
  <si>
    <t>NRG S.R. Bertron(peakers) (EXP)</t>
  </si>
  <si>
    <t>W + SCR</t>
  </si>
  <si>
    <t>NRG - Cedar Bayou (peakers) (EXP)</t>
  </si>
  <si>
    <t xml:space="preserve">GE LM6000    </t>
  </si>
  <si>
    <t>Wise County Pwr Co LP (EXP)</t>
  </si>
  <si>
    <t>Poolville</t>
  </si>
  <si>
    <t>GoldenSpread Unit 5 (V) Cons in 72579</t>
  </si>
  <si>
    <t>GE 7FA (PKg)</t>
  </si>
  <si>
    <t>Nacogdoches Pwr (deleted from proj)</t>
  </si>
  <si>
    <t>Sacul</t>
  </si>
  <si>
    <t>Calpine Deer Park En (add 2 units)</t>
  </si>
  <si>
    <t>Brownsville PUB (V)</t>
  </si>
  <si>
    <t>N055</t>
  </si>
  <si>
    <t>Bayport Energy Center LP (EXP)</t>
  </si>
  <si>
    <t>Steag - Sterne Elec Gen Fac (EXP)</t>
  </si>
  <si>
    <t>STEAG Power LLC (WD)</t>
  </si>
  <si>
    <t>Ridge En Storage &amp; Grid Servs (EXP)</t>
  </si>
  <si>
    <t>DR T6-EA418</t>
  </si>
  <si>
    <t>Hartburg Power LP (EXP)</t>
  </si>
  <si>
    <t>Ennis Tractebel II LP (V 05/19/04)</t>
  </si>
  <si>
    <t>Texas Bayou En Ctr (WD-PBR)</t>
  </si>
  <si>
    <t>Celanese, Ltd (Turbines Deleted)</t>
  </si>
  <si>
    <t>SCR  + CO</t>
  </si>
  <si>
    <t>STEAG Power LLC (AV &amp; V)</t>
  </si>
  <si>
    <t>Ferris</t>
  </si>
  <si>
    <t xml:space="preserve">SCR </t>
  </si>
  <si>
    <t>Innovene (was BP, Amoco) (EXP)</t>
  </si>
  <si>
    <t>Channel Energy (Add 4th Cogen) (V)</t>
  </si>
  <si>
    <t>Texas Petrochemicals, LP (not built)</t>
  </si>
  <si>
    <t xml:space="preserve">Houston </t>
  </si>
  <si>
    <t>Steag/Brazos V. add 2 CCTs (EXP)</t>
  </si>
  <si>
    <t>N037</t>
  </si>
  <si>
    <t>Calpine Amelia En Ctr (EXP)</t>
  </si>
  <si>
    <t>Amelia</t>
  </si>
  <si>
    <t>N028</t>
  </si>
  <si>
    <t>MC Energy Partners, LP (V)</t>
  </si>
  <si>
    <t>N029</t>
  </si>
  <si>
    <t>Cedar Power Partners, LP(EXP)</t>
  </si>
  <si>
    <t>Dayton</t>
  </si>
  <si>
    <t>Liberty</t>
  </si>
  <si>
    <t>Westvaco Texas LP (Expired)</t>
  </si>
  <si>
    <t>Evadale</t>
  </si>
  <si>
    <t>Jasper</t>
  </si>
  <si>
    <t>N023</t>
  </si>
  <si>
    <t>Texas Industrial Power (WD)</t>
  </si>
  <si>
    <t>Mt. Belvieu</t>
  </si>
  <si>
    <t>W 501FD</t>
  </si>
  <si>
    <t>West Texas Energy Ltd Part (EXP)</t>
  </si>
  <si>
    <t>ABB-GT24</t>
  </si>
  <si>
    <t>Duke Energy Jack, LP (EXP)</t>
  </si>
  <si>
    <t>Palestine Generation LLC (EXP)</t>
  </si>
  <si>
    <t>Palestine</t>
  </si>
  <si>
    <t>N019</t>
  </si>
  <si>
    <t>Chambers Energy Facility (V)</t>
  </si>
  <si>
    <t>D + SCR + CO</t>
  </si>
  <si>
    <t>Gateway Power Project, LP (EXP)</t>
  </si>
  <si>
    <t>Gilman</t>
  </si>
  <si>
    <t>Upshur</t>
  </si>
  <si>
    <t>Duke Energy Bell LP (EXP)</t>
  </si>
  <si>
    <t>Kaufman Cogen, LP (EXP)</t>
  </si>
  <si>
    <t>Mesquite</t>
  </si>
  <si>
    <t>Archer Power Partners LP (EXP)</t>
  </si>
  <si>
    <t>Lakeside City</t>
  </si>
  <si>
    <t>Archer</t>
  </si>
  <si>
    <t>Cogen Lyondell (Turbine #7) (EXP)</t>
  </si>
  <si>
    <t>W 501F (Pkng)</t>
  </si>
  <si>
    <t>ExxonMobil (Cons into 19566)</t>
  </si>
  <si>
    <t>Mirant Parker LLC (SEI) (EXP)</t>
  </si>
  <si>
    <t>Weatherford</t>
  </si>
  <si>
    <t>Parker</t>
  </si>
  <si>
    <t>GE F7FA/F7EA</t>
  </si>
  <si>
    <t>2/2</t>
  </si>
  <si>
    <t>170/82</t>
  </si>
  <si>
    <t>9/9</t>
  </si>
  <si>
    <t>9/25</t>
  </si>
  <si>
    <t>N013</t>
  </si>
  <si>
    <t>Air Products, Inc (V )</t>
  </si>
  <si>
    <t>Edinburg Energy (EXP)</t>
  </si>
  <si>
    <t>ABB GT-24</t>
  </si>
  <si>
    <t>N005</t>
  </si>
  <si>
    <t>Air Liquide America Corp (V )</t>
  </si>
  <si>
    <t>Gregory Pwr (V)(failed to renew)</t>
  </si>
  <si>
    <t>Longview Generating, LP (EXP)</t>
  </si>
  <si>
    <t>Gregg</t>
  </si>
  <si>
    <t>West Campus Cogeneration (EXP)</t>
  </si>
  <si>
    <t>College Stn.</t>
  </si>
  <si>
    <t>9-14</t>
  </si>
  <si>
    <t>ExxonMobil (originally 40699) (Cons into 49138, 11/24/09)</t>
  </si>
  <si>
    <t>731M2</t>
  </si>
  <si>
    <t>ExxonMobil Corp - Baytown (Cons into 3452, 8/24/05)</t>
  </si>
  <si>
    <t xml:space="preserve">CODES: V = Void, AV = Admin Void, EXP = Expired, WD = Withdrawn, DEL = Deleted, Cons = Consolidated, S = Standard Permit, PBR = Permit by Rule </t>
  </si>
  <si>
    <t>(1) BACT (ppmvd @ 15% O2)</t>
  </si>
  <si>
    <t>GHG Permit No.</t>
  </si>
  <si>
    <t>GHG Permit Issue Date</t>
  </si>
  <si>
    <t>End of worksheet</t>
  </si>
  <si>
    <t>TCEQ:  Pending Air Permits for Gas Turbines with Electric Output Rated 20 MW or Greater</t>
  </si>
  <si>
    <t>This is a list of pending natural gas-fired turbine projects under review by TCEQ that generate 20 megawatts (MW) or more greater electric output.  It shows their permit numbers, turbine models, number of turbines, power output per turbine and site wide in MW, emissions controls, mode of operation (simple cycle [SC], combined cycle [CC], or cogeneration), and BACT emission concentrations for NOx and CO.</t>
  </si>
  <si>
    <t>TCEQ:  Voided, Withdrawn, Expired, Consolidated, or Reiussed Air Permits for Gas Turbines with Electric Output Rated 20 MW or Greater</t>
  </si>
  <si>
    <t>This is a list of natural gas-fired turbine projects previously but no longer authorized by TCEQ that generate 20 megawatts (MW) or more greater electric output.  It shows their permit numbers, turbine models, number of turbines, power output per turbine and site wide in MW, emissions controls, mode of operation (simple cycle [SC], combined cycle [CC], or cogeneration), and BACT emission concentrations for NOx and CO.</t>
  </si>
  <si>
    <t>EPA-issued?</t>
  </si>
  <si>
    <t>not at TCEQ</t>
  </si>
  <si>
    <t>NRG Cedar Bayou 5 LLC</t>
  </si>
  <si>
    <t>Mitsubishi MHI501JAC</t>
  </si>
  <si>
    <t>V 6/30/2014</t>
  </si>
  <si>
    <t>V 8/18/2010</t>
  </si>
  <si>
    <t>V 8/16/2010</t>
  </si>
  <si>
    <t>V 3/4/2010</t>
  </si>
  <si>
    <t>V 11/16/2011</t>
  </si>
  <si>
    <t>V 4/27/2017</t>
  </si>
  <si>
    <t>V 9/14/2011</t>
  </si>
  <si>
    <t>V 8/30/2002</t>
  </si>
  <si>
    <t>V 5/30/2005</t>
  </si>
  <si>
    <t>V 7/1/2009</t>
  </si>
  <si>
    <t>V 7/14/2009</t>
  </si>
  <si>
    <t>V 2/7/2012</t>
  </si>
  <si>
    <t>El Paso Electric Co</t>
  </si>
  <si>
    <t>DLN+SCR+CO
W</t>
  </si>
  <si>
    <t>V 12/9/2005</t>
  </si>
  <si>
    <t>Siem. V82.2
GE F6</t>
  </si>
  <si>
    <t>1
3</t>
  </si>
  <si>
    <t>100
37</t>
  </si>
  <si>
    <t>100
111</t>
  </si>
  <si>
    <t xml:space="preserve"> 9
42</t>
  </si>
  <si>
    <t>D
S</t>
  </si>
  <si>
    <t>15
--</t>
  </si>
  <si>
    <t>V 3/25/2009</t>
  </si>
  <si>
    <t>V 9/16/2003</t>
  </si>
  <si>
    <t>V 12/15/2009</t>
  </si>
  <si>
    <t>V 7/22/2016</t>
  </si>
  <si>
    <t>V 12/19/2014</t>
  </si>
  <si>
    <t>9/6
12</t>
  </si>
  <si>
    <t>25
20</t>
  </si>
  <si>
    <t>V 2/16/2009</t>
  </si>
  <si>
    <t>V 8/28/2015</t>
  </si>
  <si>
    <t>V 3/15/2019</t>
  </si>
  <si>
    <t>V 2/5/2015</t>
  </si>
  <si>
    <t>V 7/18/2017</t>
  </si>
  <si>
    <t>V 9/4/2020</t>
  </si>
  <si>
    <t>V 6/4/2020</t>
  </si>
  <si>
    <t>V 6/17/2020</t>
  </si>
  <si>
    <t>V 1/25/2021</t>
  </si>
  <si>
    <t>V 6/11/2003</t>
  </si>
  <si>
    <t>V 3/17/2021</t>
  </si>
  <si>
    <t>8/16/2017 
4/11/2012</t>
  </si>
  <si>
    <t>V 4/9/2020</t>
  </si>
  <si>
    <t>WD 1/18/2019</t>
  </si>
  <si>
    <t>N246</t>
  </si>
  <si>
    <t>V 8/20/2019
N &amp; PSD WD 7/15/2017</t>
  </si>
  <si>
    <t>V 8/15/2019</t>
  </si>
  <si>
    <t>V 1/9/2018</t>
  </si>
  <si>
    <t>WD 3/31/2017</t>
  </si>
  <si>
    <t>V 12/2/2015</t>
  </si>
  <si>
    <t>V 9/16/2020</t>
  </si>
  <si>
    <t>V 2/9/2016</t>
  </si>
  <si>
    <t>WD 12/12/2014</t>
  </si>
  <si>
    <t>V 12/2/2016</t>
  </si>
  <si>
    <t>V 1/15/2014</t>
  </si>
  <si>
    <t>WD 9/18/2013</t>
  </si>
  <si>
    <t>WD 8/3/2012</t>
  </si>
  <si>
    <t>V 5/29/2012</t>
  </si>
  <si>
    <t>V 8/31/2009</t>
  </si>
  <si>
    <t>V 4/15/2009</t>
  </si>
  <si>
    <t>WD 10/11/2012</t>
  </si>
  <si>
    <t>WD 2/9/2009</t>
  </si>
  <si>
    <t>V 10/6/2015</t>
  </si>
  <si>
    <t>WD 1/6/2010</t>
  </si>
  <si>
    <t>V 9/20/2019</t>
  </si>
  <si>
    <t>V 10/9/2019</t>
  </si>
  <si>
    <t>V 10/14/2019</t>
  </si>
  <si>
    <t>V 5/11/2018</t>
  </si>
  <si>
    <t>V 2/19/2019</t>
  </si>
  <si>
    <t>WD 8/31/2009</t>
  </si>
  <si>
    <t>V 6/30/2015</t>
  </si>
  <si>
    <t>V 12/23/2003</t>
  </si>
  <si>
    <t>V 12/22/2010</t>
  </si>
  <si>
    <t>V 8/27/2007</t>
  </si>
  <si>
    <t>V 5/12/2004</t>
  </si>
  <si>
    <t>WD 10/13/2004</t>
  </si>
  <si>
    <t>V 9/8/2003</t>
  </si>
  <si>
    <t>V 11/14/2007</t>
  </si>
  <si>
    <t>V 1/13/2006</t>
  </si>
  <si>
    <t>WD 11/20/2001</t>
  </si>
  <si>
    <t>V 8/4/2004</t>
  </si>
  <si>
    <t>V 11/9/2005</t>
  </si>
  <si>
    <t>V 5/19/2004</t>
  </si>
  <si>
    <t>WD 10/4/2001</t>
  </si>
  <si>
    <t>V 11/20/2001</t>
  </si>
  <si>
    <t>V 5/23/2012</t>
  </si>
  <si>
    <t>WD 11/7/2002</t>
  </si>
  <si>
    <t>V 7/25/2011</t>
  </si>
  <si>
    <t>V 7/9/2007</t>
  </si>
  <si>
    <t>V 9/7/2006</t>
  </si>
  <si>
    <t>V 5/19/2008</t>
  </si>
  <si>
    <t>WD 3/14/2002</t>
  </si>
  <si>
    <t>V 10/8/2003</t>
  </si>
  <si>
    <t>V 4/29/2003</t>
  </si>
  <si>
    <t>V 12/1/2003</t>
  </si>
  <si>
    <t>V 4/2/2003</t>
  </si>
  <si>
    <t>V 5/22/2003</t>
  </si>
  <si>
    <t>V 5/6/2010</t>
  </si>
  <si>
    <t>V 3/17/2003</t>
  </si>
  <si>
    <t>WD 9/22/2000</t>
  </si>
  <si>
    <t>V 6/23/2003</t>
  </si>
  <si>
    <t>V 7/18/2003</t>
  </si>
  <si>
    <t>V 12/1/2008</t>
  </si>
  <si>
    <t>Occidental Chem</t>
  </si>
  <si>
    <t>V 6/30/2003</t>
  </si>
  <si>
    <t>V 2/6/1998</t>
  </si>
  <si>
    <t>V 3/30/2009</t>
  </si>
  <si>
    <t>4/26/2021
11/28/2007</t>
  </si>
  <si>
    <t>Lower Colorado River Authority</t>
  </si>
  <si>
    <t>Channel Energy Center, LLC - upgrade to 1 turbine</t>
  </si>
  <si>
    <t>1
2</t>
  </si>
  <si>
    <t>2
3.5</t>
  </si>
  <si>
    <t>8
25/15</t>
  </si>
  <si>
    <t>No change with this project
740</t>
  </si>
  <si>
    <t>4/12/2021
3/20/2019
11/3/2011
8/26/1999</t>
  </si>
  <si>
    <t>4/28/2021
4/25/2019
10/15/2012
3/22/2000</t>
  </si>
  <si>
    <t>S 164774
S 156050
N021M1</t>
  </si>
  <si>
    <t>S 163545
N020</t>
  </si>
  <si>
    <t>12/15/2020
8/2/1999</t>
  </si>
  <si>
    <t>1/6/2021
2/11/2000</t>
  </si>
  <si>
    <t>Westinghouse 501F</t>
  </si>
  <si>
    <t>Baytown Energy Center LLC - upgrade to 1 turbine</t>
  </si>
  <si>
    <t>Brotman Generating LLC</t>
  </si>
  <si>
    <t>Rosharon</t>
  </si>
  <si>
    <t>Port Comfort Power, LLC</t>
  </si>
  <si>
    <t>Mark One Generating LLC</t>
  </si>
  <si>
    <t>Angleton</t>
  </si>
  <si>
    <t>6/22/2020
6/15/2015</t>
  </si>
  <si>
    <t>7/31/2020
7/3/2015</t>
  </si>
  <si>
    <t>HAP79</t>
  </si>
  <si>
    <t>Penwell</t>
  </si>
  <si>
    <t>GE LM2500+G4</t>
  </si>
  <si>
    <t>GHGPSDTX207</t>
  </si>
  <si>
    <t>Pending</t>
  </si>
  <si>
    <t>Nacero TX 1 LLC</t>
  </si>
  <si>
    <t>4/10/2007
12/16/2020</t>
  </si>
  <si>
    <t>12/18/2007
7/6/2021</t>
  </si>
  <si>
    <t>9 SC
5 CC</t>
  </si>
  <si>
    <t>8 SC
5 CC</t>
  </si>
  <si>
    <t>4/10/2007
7/72020</t>
  </si>
  <si>
    <t>12/18/2007
5/7/2021</t>
  </si>
  <si>
    <t>5/13/2021
12/28/2007</t>
  </si>
  <si>
    <t>Air Products LLC</t>
  </si>
  <si>
    <t>7/1/1999
4/13/1998</t>
  </si>
  <si>
    <t>11/24/1999
10/2/1998</t>
  </si>
  <si>
    <t>Midlothian Energy LLC</t>
  </si>
  <si>
    <t>2
4</t>
  </si>
  <si>
    <t>250
275</t>
  </si>
  <si>
    <t>550
1080</t>
  </si>
  <si>
    <t>S 163856
S 160357</t>
  </si>
  <si>
    <t>S 159565</t>
  </si>
  <si>
    <t>6/9/2021 
11/4/1999</t>
  </si>
  <si>
    <t>7/2/2021 
7/14/2000</t>
  </si>
  <si>
    <t>Wise County Power Co LLC (Upgrade to turbines)</t>
  </si>
  <si>
    <t>760M9</t>
  </si>
  <si>
    <t>HAP10</t>
  </si>
  <si>
    <t>Formosa Plastics Corporation, Texas</t>
  </si>
  <si>
    <t>5/18/2016
12/21/2012</t>
  </si>
  <si>
    <t>4/17/2017
8/8/2014</t>
  </si>
  <si>
    <t>GE F7EA (CT 6)
GE F7EA (CTs 1-5)</t>
  </si>
  <si>
    <t>1
5</t>
  </si>
  <si>
    <t>83
88</t>
  </si>
  <si>
    <t>80
475</t>
  </si>
  <si>
    <t>9
25</t>
  </si>
  <si>
    <t>DLN
S</t>
  </si>
  <si>
    <t>4/20/2000
11/7/1988</t>
  </si>
  <si>
    <t>5/3/2001
10/13/1989</t>
  </si>
  <si>
    <t>9/13/2013
11/29/2007
5/30/2001</t>
  </si>
  <si>
    <t>3/20/2015
9/24/2008
4/12/2002</t>
  </si>
  <si>
    <t>City of Austin - Sand Hill Energy Center</t>
  </si>
  <si>
    <t>GE 7FA.04
GE LM6000
GE LM6000
GE F7FA</t>
  </si>
  <si>
    <t>1
2
4
1</t>
  </si>
  <si>
    <t>173.9
48
48
164</t>
  </si>
  <si>
    <t>173.9
96
500</t>
  </si>
  <si>
    <t>2
5
5
5</t>
  </si>
  <si>
    <t>DLN+SCR+CO
DLN+SCR
DLN+SCR</t>
  </si>
  <si>
    <t>2
9
9
17.5</t>
  </si>
  <si>
    <t>CC
SC
SC
CC</t>
  </si>
  <si>
    <t>No information, end of column move to A90</t>
  </si>
  <si>
    <t>Colorado Bend II Power LLC</t>
  </si>
  <si>
    <t>renew 01/29/13  2/25/1974</t>
  </si>
  <si>
    <t>NRG Texas Power LLC (TH Wharton Station)</t>
  </si>
  <si>
    <t>GE Frame 7C/E</t>
  </si>
  <si>
    <t xml:space="preserve">Blue Cube Operations LLC (prev. Dow Chemical) </t>
  </si>
  <si>
    <t>Oxy Vinyls LP (orig. Diamond Shamrock)</t>
  </si>
  <si>
    <t>276M2</t>
  </si>
  <si>
    <t>S 49187</t>
  </si>
  <si>
    <t>S 76375</t>
  </si>
  <si>
    <t>5 (CT only)    7 (CT + duct)</t>
  </si>
  <si>
    <t>15 (CT only) 20 (CT + duct)</t>
  </si>
  <si>
    <t>Wharton County Generation LLC</t>
  </si>
  <si>
    <t>South Houston Green Power LLC (prev. Amoco)</t>
  </si>
  <si>
    <t>GE MS-6001</t>
  </si>
  <si>
    <t>GE PG711</t>
  </si>
  <si>
    <t>Performance Materials NA Inc. (prev E. I. Dupont)</t>
  </si>
  <si>
    <t>Luminant Generation Company LLC (prev. TXU)</t>
  </si>
  <si>
    <t>GE 7EA (pkg)</t>
  </si>
  <si>
    <t>10 (30 day) 30 (24 hr)</t>
  </si>
  <si>
    <t>renew 02/13/15 2/11/1986</t>
  </si>
  <si>
    <t>Signal Hill Wichita Falls Power</t>
  </si>
  <si>
    <t>Bher Power Resources, INC.</t>
  </si>
  <si>
    <t>City of Lubbock (Texas Tech Cogen.)</t>
  </si>
  <si>
    <t>Praxair INC (prev. Niject Services)</t>
  </si>
  <si>
    <t>Freeport Power Limited (Oyster Creek Cogen.)</t>
  </si>
  <si>
    <t xml:space="preserve"> </t>
  </si>
  <si>
    <t>Alstom GT 24</t>
  </si>
  <si>
    <t>GE 7241FA</t>
  </si>
  <si>
    <t>Westinghouse 501F (unit 1-4), Siemens FD2 (unit 5)</t>
  </si>
  <si>
    <t>2.5 (unit 1-4), 2 (unit 5)</t>
  </si>
  <si>
    <t>10/22/20 01/18/19 
12/2/1998</t>
  </si>
  <si>
    <t>11/5/2020 02/06/19 
6/8/1999</t>
  </si>
  <si>
    <t>GE LM6000 (pkg)</t>
  </si>
  <si>
    <t>8, 4 (unit 5)</t>
  </si>
  <si>
    <t>esoc 09/10/20 1/24/2019</t>
  </si>
  <si>
    <t>esoc 10/01/20 3/17/2019</t>
  </si>
  <si>
    <t>esoc 09/11/20 1/24/2019</t>
  </si>
  <si>
    <t>esoc 10/01/20 3/13/2019</t>
  </si>
  <si>
    <t>11/16/19 10/22/13  4/4/2007</t>
  </si>
  <si>
    <t>08/27/21 01/17/14 5/22/2008</t>
  </si>
  <si>
    <t>Mitsubishi 501G       GE F7EA
W501-B6</t>
  </si>
  <si>
    <t>230 (new)          69</t>
  </si>
  <si>
    <t>2.5 (new)      3
42</t>
  </si>
  <si>
    <t>3 (new)     25
--</t>
  </si>
  <si>
    <t>renew 10/18/12 6/3/1991</t>
  </si>
  <si>
    <t>renew 09/90/15 5/20/1992</t>
  </si>
  <si>
    <t>GE F7EA 7111</t>
  </si>
  <si>
    <t>renew 06/15/15 10/16/1989</t>
  </si>
  <si>
    <t>renew 06/26/15 4/6/1990</t>
  </si>
  <si>
    <t>S + DLN</t>
  </si>
  <si>
    <t>renew 05/24/13 5/2/1988</t>
  </si>
  <si>
    <t>renew 03/03/14 8/3/1988</t>
  </si>
  <si>
    <t>renew 01/14/13 9/30/1987</t>
  </si>
  <si>
    <t>renew 05/30/13 7/5/1988</t>
  </si>
  <si>
    <t>renew 02/19/13 4/15/1987</t>
  </si>
  <si>
    <t>renew 06/14/13 6/14/1988</t>
  </si>
  <si>
    <t>renew 01/05/11 10/15/1987</t>
  </si>
  <si>
    <t>renew 05/22/12 5/19/1988</t>
  </si>
  <si>
    <t>renew 12/12/14 7/7/1986</t>
  </si>
  <si>
    <t>renew 06/18/15 9/29/1986</t>
  </si>
  <si>
    <t>renew 11/07/11 10/17/1985</t>
  </si>
  <si>
    <t>renew 06/26/12 6/10/1986</t>
  </si>
  <si>
    <t>renew 09/21/12 2/12/1986</t>
  </si>
  <si>
    <t>renew 12/19/12 5/29/1986</t>
  </si>
  <si>
    <t>GE PG6001B (F6)</t>
  </si>
  <si>
    <t>renew 02/22/2 3/28/1985</t>
  </si>
  <si>
    <t>renew 02/22/12 2/12/1986</t>
  </si>
  <si>
    <t>Luminant Gerneration Company LLC (prev. TXU)</t>
  </si>
  <si>
    <t>renew 02/10/14 11/26/1984</t>
  </si>
  <si>
    <t>renew 04/14/16 3/28/1985</t>
  </si>
  <si>
    <t>renew 06/28/16 1/29/1986</t>
  </si>
  <si>
    <t>renew 01/26/15 3/28/1985</t>
  </si>
  <si>
    <t>renew 04/06/15 1/29/1986</t>
  </si>
  <si>
    <t>renew 05/24/13 3/6/1985</t>
  </si>
  <si>
    <t>renew 02/18/20 9/27/1985</t>
  </si>
  <si>
    <t>10 (CT only)  500 (CT + duct)</t>
  </si>
  <si>
    <t>renew 12/18/14 2/5/1985</t>
  </si>
  <si>
    <t>renew 05/29/15 8/2/1985</t>
  </si>
  <si>
    <t>renew 05/08/15 12/10/1984</t>
  </si>
  <si>
    <t>renew 05/11/15 6/21/1985</t>
  </si>
  <si>
    <t>units replaced 10/29/18 5/3/1984</t>
  </si>
  <si>
    <t>units replaced 01/24/19 4/11/1985</t>
  </si>
  <si>
    <t>S + SCR retrofit</t>
  </si>
  <si>
    <t>renew 05/17/19 4/15/1983</t>
  </si>
  <si>
    <t>renew 09/13/19 2/8/1985</t>
  </si>
  <si>
    <t>renew 07/27/21 7/15/1983</t>
  </si>
  <si>
    <t>renew 09/17/21 6/11/1984</t>
  </si>
  <si>
    <t>renew 03/26/21 7/25/1983</t>
  </si>
  <si>
    <t>renew pending 2/7/1984</t>
  </si>
  <si>
    <t>renew 03/09/12 7/22/1983</t>
  </si>
  <si>
    <t>renew 04/08/13 10/13/1983</t>
  </si>
  <si>
    <t>renew 09/24/19 3/10/1982</t>
  </si>
  <si>
    <t>renew 01/13/20 6/7/1982</t>
  </si>
  <si>
    <t>renew 09/29/20 5/22/1979</t>
  </si>
  <si>
    <t>renew 09/30/21 12/6/1979</t>
  </si>
  <si>
    <t>renew 04/28/16 6/2/1977</t>
  </si>
  <si>
    <t>renew 12/20/16 8/17/1977</t>
  </si>
  <si>
    <t>renew 10/30/13 11/21/1975</t>
  </si>
  <si>
    <t>renew 07/17/15 1/23/1976</t>
  </si>
  <si>
    <t>renew 10/23/13 3/26/1974</t>
  </si>
  <si>
    <t>GE MS7001C</t>
  </si>
  <si>
    <t>N 284           S 114528</t>
  </si>
  <si>
    <t>eso 02/14/14 8/24/2012</t>
  </si>
  <si>
    <t xml:space="preserve"> eso 03/28/14 9/28/2012</t>
  </si>
  <si>
    <t>Sargas Texas LLC (prev. Texas En Dev)</t>
  </si>
  <si>
    <t>S 163072   S 155237</t>
  </si>
  <si>
    <t>HO Clarke Generating LLC</t>
  </si>
  <si>
    <t>Topaz Generatating LLC</t>
  </si>
  <si>
    <t>Sibyl Generating LLC</t>
  </si>
  <si>
    <t>Units 2 and 3 upgraded to 293.
175 originally represented</t>
  </si>
  <si>
    <t>1 (new)  4</t>
  </si>
  <si>
    <t>Net Power, LLC (demo project)</t>
  </si>
  <si>
    <t>25 (unit 1 and 2) 4 (unit 3)</t>
  </si>
  <si>
    <t>DLN (units 1 and 2), SCR (unit 3)</t>
  </si>
  <si>
    <t>S + DLN (units 2 and 3)</t>
  </si>
  <si>
    <t>(1) BACT, LAER or Std Permit limit (ppmvd @ 15% O2)  (2)  Retrofit for ozone SIP (MECT)</t>
  </si>
  <si>
    <t>(1) BACT, LAER or Std Permit limit (ppmvd @ 15% O2) (2)  Retrofit for ozone SIP (MECT)</t>
  </si>
  <si>
    <t xml:space="preserve">Disclaimer: Blank cells are intentionally blank because there is either no additional permit type associated with the NSR permit, or the information for that field is unavailable. </t>
  </si>
  <si>
    <t>NRG Texas Power LLC (orig. HL&amp;P)</t>
  </si>
  <si>
    <t>Deer Park Refining, L.P. (orig. Shell Oil Co)</t>
  </si>
  <si>
    <t>166 &amp; 185</t>
  </si>
  <si>
    <t>Wattbridge Texas LLC</t>
  </si>
  <si>
    <t>Remy Jade Generating LLC</t>
  </si>
  <si>
    <t>Barret</t>
  </si>
  <si>
    <t xml:space="preserve">WattBridge Energy, LLC </t>
  </si>
  <si>
    <t>Huffman</t>
  </si>
  <si>
    <t>Sky Global Power Two LLC</t>
  </si>
  <si>
    <t xml:space="preserve"> Siemens SGT-A65</t>
  </si>
  <si>
    <t xml:space="preserve">pending </t>
  </si>
  <si>
    <t>Mitsubishi M501JAC</t>
  </si>
  <si>
    <t>GHGPSDTX210</t>
  </si>
  <si>
    <t xml:space="preserve"> D</t>
  </si>
  <si>
    <t>renew 01/12/22 2/5/2013</t>
  </si>
  <si>
    <t>renew 01/12/22 2/27/2013</t>
  </si>
  <si>
    <t>renew 09/14/07 4/18/1997</t>
  </si>
  <si>
    <t>renew 06/11/18 1/8/1998</t>
  </si>
  <si>
    <t>GE-7231FA</t>
  </si>
  <si>
    <t>renew 10/31/16 12/31/1996</t>
  </si>
  <si>
    <t>renew 07/11/17 7/17/1997</t>
  </si>
  <si>
    <t>renew 01/25/16 3/11/1996</t>
  </si>
  <si>
    <t>renew 03/30/17 2/5/1997</t>
  </si>
  <si>
    <t>Borger Energy Associates, L.P. (prev. Quixx Corp)</t>
  </si>
  <si>
    <t>renew 02/26/19 2/12/1996</t>
  </si>
  <si>
    <t>renew 05/29/19 9/9/1996</t>
  </si>
  <si>
    <t>Sweeny Cogen LLC</t>
  </si>
  <si>
    <t>renew 10/29/14 7/15/1994</t>
  </si>
  <si>
    <t>renew 01/23/15 4/21/1995</t>
  </si>
  <si>
    <t>renew 01/31/14 6/20/1994</t>
  </si>
  <si>
    <t>renew 04/0914 12/6/1994</t>
  </si>
  <si>
    <t>Brazod Electric Power Coop (orig. Tenaska IV Power)</t>
  </si>
  <si>
    <t>renew 05/24/13 11/13/1992</t>
  </si>
  <si>
    <t>renew 02/18/20 5/12/1994</t>
  </si>
  <si>
    <t>The Dow Chemical Company (orig. E. I. DuPont)</t>
  </si>
  <si>
    <t>renew 03/09/12 11/5/1992</t>
  </si>
  <si>
    <t>renew 04/08/13 11/8/1993</t>
  </si>
  <si>
    <t>renew 04/08/14 11/5/1992</t>
  </si>
  <si>
    <t>renew 01/13/15 8/9/1993</t>
  </si>
  <si>
    <t>renew 02/04/13 3/3/1992</t>
  </si>
  <si>
    <t>renew 10/21/13 6/16/1993</t>
  </si>
  <si>
    <t>renew 02/27/13 5/15/1992</t>
  </si>
  <si>
    <t>renew 09/23/13 5/27/1993</t>
  </si>
  <si>
    <t>renew 01/29/13 5/14/1992</t>
  </si>
  <si>
    <t>renew 10/07/13 11/12/1992</t>
  </si>
  <si>
    <t>renew 10/09/12 3/11/1992</t>
  </si>
  <si>
    <t>renew 05/29/13 9/14/1992</t>
  </si>
  <si>
    <t>renew 01/02/13 4/24/1992</t>
  </si>
  <si>
    <t>renew 07/11/13 7/29/1992</t>
  </si>
  <si>
    <t>renew 06/03/21 10/4/2007</t>
  </si>
  <si>
    <t>Texas Medical Center (prev. Thermal Energy)</t>
  </si>
  <si>
    <t>S 165810     S 160357     S 163856</t>
  </si>
  <si>
    <t>renew 05/30/2018 02/03/2022   03/03/2020 01/19/2021</t>
  </si>
  <si>
    <t xml:space="preserve">renew 05/30/2018 02/22/2022   03/18/2020 02/05/2021 </t>
  </si>
  <si>
    <t>WATTBRIDGE TEXAS LLC</t>
  </si>
  <si>
    <t>renew 02/22/2022 7/29/2008</t>
  </si>
  <si>
    <t>renew 04/05/13 12/8/1997</t>
  </si>
  <si>
    <t>renew 10/31/13 6/26/1998</t>
  </si>
  <si>
    <t>renew 07/23/19 2/12/1998</t>
  </si>
  <si>
    <t>renew 09/27/19 7/31/1998</t>
  </si>
  <si>
    <t>renew 10/04/17 1/13/1998</t>
  </si>
  <si>
    <t>renew 03/19/18 8/7/1998</t>
  </si>
  <si>
    <t>renew 08/14/18 12/18/1997</t>
  </si>
  <si>
    <t>renew 02/28/19 9/30/1998</t>
  </si>
  <si>
    <t>Pasadena Cogeneration LP</t>
  </si>
  <si>
    <t>Sweeny Cogeneration LLC</t>
  </si>
  <si>
    <t>renew 02/26/19 12/10/1997</t>
  </si>
  <si>
    <t>renew 05/9/19 9/30/1998</t>
  </si>
  <si>
    <t>renew 01/04/18 4/20/1998</t>
  </si>
  <si>
    <t>renew 03/20/18 10/14/1998</t>
  </si>
  <si>
    <t>Luminant Generation Company LLC (prev. Nextera)</t>
  </si>
  <si>
    <t>renew 03/06/18 6/15/1998</t>
  </si>
  <si>
    <t>renew 06/04/18 12/22/1998</t>
  </si>
  <si>
    <t>renew 03/06/18 5/1/1998</t>
  </si>
  <si>
    <t>renew 06/08/18 12/31/1998</t>
  </si>
  <si>
    <t>DLN + CO</t>
  </si>
  <si>
    <t>8/30/2022  renew 11/27/17 5/7/1998</t>
  </si>
  <si>
    <t>02/24/2023 renew 05/24/19 10/28/1998</t>
  </si>
  <si>
    <t>Graphic Packaging International</t>
  </si>
  <si>
    <t>GE LM6PC</t>
  </si>
  <si>
    <t>SCR + DLN + CO</t>
  </si>
  <si>
    <t>Version 2023.07.01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</si>
</sst>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5" x14ac:knownFonts="1">
    <font>
      <sz val="11"/>
      <color theme="1"/>
      <name val="Calibri"/>
      <family val="2"/>
      <scheme val="minor"/>
    </font>
    <font>
      <b/>
      <sz val="10"/>
      <name val="Arial"/>
      <family val="2"/>
    </font>
    <font>
      <sz val="12"/>
      <name val="Arial"/>
      <family val="2"/>
    </font>
    <font>
      <sz val="10"/>
      <name val="Arial"/>
      <family val="2"/>
    </font>
    <font>
      <vertAlign val="superscript"/>
      <sz val="12"/>
      <name val="Calibri"/>
      <family val="2"/>
    </font>
    <font>
      <sz val="12"/>
      <name val="Calibri"/>
      <family val="2"/>
    </font>
    <font>
      <sz val="11"/>
      <name val="Arial"/>
      <family val="2"/>
    </font>
    <font>
      <sz val="10"/>
      <name val="Arial"/>
      <family val="2"/>
    </font>
    <font>
      <vertAlign val="subscript"/>
      <sz val="12"/>
      <name val="Arial"/>
      <family val="2"/>
    </font>
    <font>
      <b/>
      <sz val="12"/>
      <name val="Arial"/>
      <family val="2"/>
    </font>
    <font>
      <b/>
      <vertAlign val="subscript"/>
      <sz val="12"/>
      <name val="Arial"/>
      <family val="2"/>
    </font>
    <font>
      <sz val="18"/>
      <name val="Arial"/>
      <family val="2"/>
    </font>
    <font>
      <sz val="11"/>
      <name val="Calibri"/>
      <family val="2"/>
      <scheme val="minor"/>
    </font>
    <font>
      <sz val="12"/>
      <color rgb="FFFFFFFF"/>
      <name val="Arial"/>
      <family val="2"/>
    </font>
    <font>
      <sz val="12"/>
      <color theme="0"/>
      <name val="Arial"/>
      <family val="2"/>
    </font>
  </fonts>
  <fills count="7">
    <fill>
      <patternFill patternType="none"/>
    </fill>
    <fill>
      <patternFill patternType="gray125"/>
    </fill>
    <fill>
      <patternFill patternType="solid">
        <fgColor rgb="FFFFFFFF"/>
        <bgColor rgb="FFFFFFFF"/>
      </patternFill>
    </fill>
    <fill>
      <patternFill patternType="solid">
        <fgColor rgb="FFD9D9D9"/>
        <bgColor rgb="FFFFFFFF"/>
      </patternFill>
    </fill>
    <fill>
      <patternFill patternType="solid">
        <fgColor rgb="FFFFFFFF"/>
        <bgColor rgb="FF000000"/>
      </patternFill>
    </fill>
    <fill>
      <patternFill patternType="solid">
        <fgColor rgb="FFFFFF00"/>
        <bgColor indexed="64"/>
      </patternFill>
    </fill>
    <fill>
      <patternFill patternType="solid">
        <fgColor rgb="FF92D05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0" fontId="7" fillId="0" borderId="0"/>
  </cellStyleXfs>
  <cellXfs count="227">
    <xf numFmtId="0" fontId="0" fillId="0" borderId="0" xfId="0"/>
    <xf numFmtId="0" fontId="3" fillId="2" borderId="0" xfId="0" applyFont="1" applyFill="1"/>
    <xf numFmtId="164" fontId="3" fillId="2" borderId="0" xfId="0" applyNumberFormat="1" applyFont="1" applyFill="1"/>
    <xf numFmtId="0" fontId="2" fillId="2" borderId="0" xfId="0" applyFont="1" applyFill="1"/>
    <xf numFmtId="164" fontId="2" fillId="2" borderId="0" xfId="0" applyNumberFormat="1" applyFont="1" applyFill="1"/>
    <xf numFmtId="14" fontId="2" fillId="2" borderId="0" xfId="0" applyNumberFormat="1" applyFont="1" applyFill="1"/>
    <xf numFmtId="0" fontId="2" fillId="0" borderId="2" xfId="0" applyFont="1" applyBorder="1" applyAlignment="1" applyProtection="1">
      <alignment horizontal="left"/>
      <protection locked="0"/>
    </xf>
    <xf numFmtId="0" fontId="2" fillId="0" borderId="2" xfId="0" applyFont="1" applyBorder="1" applyAlignment="1" applyProtection="1">
      <alignment horizontal="left" vertical="center"/>
      <protection locked="0"/>
    </xf>
    <xf numFmtId="0" fontId="2" fillId="2" borderId="2" xfId="0" applyFont="1" applyFill="1" applyBorder="1" applyAlignment="1" applyProtection="1">
      <alignment horizontal="left"/>
      <protection locked="0"/>
    </xf>
    <xf numFmtId="0" fontId="2" fillId="2" borderId="2"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wrapText="1"/>
      <protection locked="0"/>
    </xf>
    <xf numFmtId="22" fontId="2" fillId="2" borderId="1" xfId="0" applyNumberFormat="1"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wrapText="1"/>
      <protection locked="0"/>
    </xf>
    <xf numFmtId="14" fontId="2" fillId="2" borderId="2" xfId="0" applyNumberFormat="1" applyFont="1" applyFill="1" applyBorder="1" applyAlignment="1" applyProtection="1">
      <alignment horizontal="left" vertical="center" wrapText="1"/>
      <protection locked="0"/>
    </xf>
    <xf numFmtId="22" fontId="2" fillId="2" borderId="2" xfId="0" applyNumberFormat="1" applyFont="1" applyFill="1" applyBorder="1" applyAlignment="1" applyProtection="1">
      <alignment horizontal="left" vertical="center" wrapText="1"/>
      <protection locked="0"/>
    </xf>
    <xf numFmtId="14" fontId="2" fillId="2" borderId="1" xfId="0" applyNumberFormat="1" applyFont="1" applyFill="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9" fillId="2" borderId="0" xfId="0" applyFont="1" applyFill="1" applyProtection="1">
      <protection locked="0"/>
    </xf>
    <xf numFmtId="0" fontId="9" fillId="2" borderId="0" xfId="0" applyFont="1" applyFill="1" applyAlignment="1" applyProtection="1">
      <alignment vertical="top" readingOrder="1"/>
      <protection locked="0"/>
    </xf>
    <xf numFmtId="14" fontId="2" fillId="2" borderId="0" xfId="0" applyNumberFormat="1" applyFont="1" applyFill="1" applyAlignment="1" applyProtection="1">
      <alignment vertical="top" wrapText="1" readingOrder="1"/>
      <protection locked="0"/>
    </xf>
    <xf numFmtId="0" fontId="9" fillId="2" borderId="0" xfId="0" applyFont="1" applyFill="1" applyAlignment="1" applyProtection="1">
      <alignment horizontal="left"/>
      <protection locked="0"/>
    </xf>
    <xf numFmtId="0" fontId="2" fillId="2" borderId="0" xfId="0" applyFont="1" applyFill="1" applyProtection="1">
      <protection locked="0"/>
    </xf>
    <xf numFmtId="164" fontId="2" fillId="2" borderId="0" xfId="0" applyNumberFormat="1" applyFont="1" applyFill="1" applyProtection="1">
      <protection locked="0"/>
    </xf>
    <xf numFmtId="14" fontId="2" fillId="2" borderId="0" xfId="0" applyNumberFormat="1" applyFont="1" applyFill="1" applyProtection="1">
      <protection locked="0"/>
    </xf>
    <xf numFmtId="0" fontId="3" fillId="2" borderId="0" xfId="0" applyFont="1" applyFill="1" applyProtection="1">
      <protection locked="0"/>
    </xf>
    <xf numFmtId="164" fontId="3" fillId="2" borderId="0" xfId="0" applyNumberFormat="1" applyFont="1" applyFill="1" applyProtection="1">
      <protection locked="0"/>
    </xf>
    <xf numFmtId="14" fontId="3" fillId="2" borderId="0" xfId="0" applyNumberFormat="1" applyFont="1" applyFill="1" applyProtection="1">
      <protection locked="0"/>
    </xf>
    <xf numFmtId="0" fontId="2" fillId="3" borderId="2" xfId="0" applyFont="1" applyFill="1" applyBorder="1" applyAlignment="1" applyProtection="1">
      <alignment horizontal="center"/>
      <protection locked="0"/>
    </xf>
    <xf numFmtId="0" fontId="2" fillId="3" borderId="2" xfId="0" applyFont="1" applyFill="1" applyBorder="1" applyAlignment="1" applyProtection="1">
      <alignment horizontal="left"/>
      <protection locked="0"/>
    </xf>
    <xf numFmtId="164" fontId="2" fillId="3" borderId="2" xfId="0" applyNumberFormat="1" applyFont="1" applyFill="1" applyBorder="1" applyAlignment="1" applyProtection="1">
      <alignment horizontal="center"/>
      <protection locked="0"/>
    </xf>
    <xf numFmtId="14" fontId="2" fillId="3" borderId="2" xfId="0" applyNumberFormat="1" applyFont="1" applyFill="1" applyBorder="1" applyAlignment="1" applyProtection="1">
      <alignment horizontal="center"/>
      <protection locked="0"/>
    </xf>
    <xf numFmtId="0" fontId="2" fillId="3" borderId="2" xfId="0" applyFont="1" applyFill="1" applyBorder="1" applyProtection="1">
      <protection locked="0"/>
    </xf>
    <xf numFmtId="164" fontId="2" fillId="2" borderId="1" xfId="0" applyNumberFormat="1" applyFont="1" applyFill="1" applyBorder="1" applyAlignment="1" applyProtection="1">
      <alignment horizontal="left" vertical="center" wrapText="1"/>
      <protection locked="0"/>
    </xf>
    <xf numFmtId="164" fontId="2" fillId="2" borderId="2" xfId="0" applyNumberFormat="1" applyFont="1" applyFill="1" applyBorder="1" applyAlignment="1" applyProtection="1">
      <alignment horizontal="left" vertical="center"/>
      <protection locked="0"/>
    </xf>
    <xf numFmtId="14" fontId="2" fillId="2" borderId="2" xfId="0" applyNumberFormat="1" applyFont="1" applyFill="1" applyBorder="1" applyAlignment="1" applyProtection="1">
      <alignment horizontal="left" vertical="center"/>
      <protection locked="0"/>
    </xf>
    <xf numFmtId="0" fontId="2" fillId="2" borderId="2" xfId="0" quotePrefix="1"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164" fontId="2" fillId="2" borderId="3" xfId="0" applyNumberFormat="1" applyFont="1" applyFill="1" applyBorder="1" applyAlignment="1" applyProtection="1">
      <alignment horizontal="left" vertical="center"/>
      <protection locked="0"/>
    </xf>
    <xf numFmtId="3" fontId="2" fillId="2" borderId="2" xfId="0" applyNumberFormat="1"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164" fontId="2" fillId="2" borderId="3" xfId="0" applyNumberFormat="1" applyFont="1" applyFill="1" applyBorder="1" applyAlignment="1" applyProtection="1">
      <alignment horizontal="left" vertical="center" wrapText="1"/>
      <protection locked="0"/>
    </xf>
    <xf numFmtId="14" fontId="2" fillId="2" borderId="2" xfId="1" applyNumberFormat="1" applyFont="1" applyFill="1" applyBorder="1" applyAlignment="1" applyProtection="1">
      <alignment horizontal="left" vertical="center"/>
      <protection locked="0"/>
    </xf>
    <xf numFmtId="0" fontId="2" fillId="2" borderId="2" xfId="0" quotePrefix="1" applyFont="1" applyFill="1" applyBorder="1" applyAlignment="1" applyProtection="1">
      <alignment horizontal="left" vertical="center" wrapText="1"/>
      <protection locked="0"/>
    </xf>
    <xf numFmtId="3" fontId="2" fillId="2" borderId="2" xfId="0" quotePrefix="1" applyNumberFormat="1" applyFont="1" applyFill="1" applyBorder="1" applyAlignment="1" applyProtection="1">
      <alignment horizontal="left" vertical="center"/>
      <protection locked="0"/>
    </xf>
    <xf numFmtId="3" fontId="2" fillId="2" borderId="2" xfId="0" applyNumberFormat="1" applyFont="1" applyFill="1" applyBorder="1" applyAlignment="1" applyProtection="1">
      <alignment horizontal="left" vertical="center"/>
      <protection locked="0"/>
    </xf>
    <xf numFmtId="164" fontId="2" fillId="2" borderId="2" xfId="0" applyNumberFormat="1" applyFont="1" applyFill="1" applyBorder="1" applyAlignment="1" applyProtection="1">
      <alignment horizontal="left" vertical="center" wrapText="1"/>
      <protection locked="0"/>
    </xf>
    <xf numFmtId="0" fontId="2" fillId="2" borderId="1" xfId="1"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164" fontId="2" fillId="0" borderId="2" xfId="0" applyNumberFormat="1" applyFont="1" applyBorder="1" applyAlignment="1" applyProtection="1">
      <alignment horizontal="left" vertical="center"/>
      <protection locked="0"/>
    </xf>
    <xf numFmtId="14" fontId="2" fillId="0" borderId="2" xfId="0" applyNumberFormat="1"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2" xfId="0" applyFont="1" applyBorder="1" applyAlignment="1" applyProtection="1">
      <alignment horizontal="left" vertical="center" wrapText="1"/>
      <protection locked="0"/>
    </xf>
    <xf numFmtId="164" fontId="2" fillId="0" borderId="1" xfId="0" applyNumberFormat="1" applyFont="1" applyBorder="1" applyAlignment="1" applyProtection="1">
      <alignment horizontal="left" vertical="center"/>
      <protection locked="0"/>
    </xf>
    <xf numFmtId="0" fontId="2" fillId="4" borderId="6" xfId="0" applyFont="1" applyFill="1" applyBorder="1" applyAlignment="1">
      <alignment horizontal="left" vertical="center" wrapText="1"/>
    </xf>
    <xf numFmtId="22" fontId="2" fillId="0" borderId="1" xfId="0" applyNumberFormat="1" applyFont="1" applyBorder="1" applyAlignment="1" applyProtection="1">
      <alignment horizontal="left" vertical="center" wrapText="1"/>
      <protection locked="0"/>
    </xf>
    <xf numFmtId="14" fontId="2" fillId="0" borderId="1" xfId="0" applyNumberFormat="1" applyFont="1" applyBorder="1" applyAlignment="1" applyProtection="1">
      <alignment horizontal="left" vertical="center" wrapText="1"/>
      <protection locked="0"/>
    </xf>
    <xf numFmtId="0" fontId="2" fillId="2" borderId="1" xfId="0" applyFont="1" applyFill="1" applyBorder="1" applyAlignment="1" applyProtection="1">
      <alignment horizontal="left"/>
      <protection locked="0"/>
    </xf>
    <xf numFmtId="0" fontId="2" fillId="4" borderId="2" xfId="0" applyFont="1" applyFill="1" applyBorder="1" applyAlignment="1">
      <alignment horizontal="left" wrapText="1"/>
    </xf>
    <xf numFmtId="0" fontId="2" fillId="2" borderId="3" xfId="0" applyFont="1" applyFill="1" applyBorder="1" applyAlignment="1" applyProtection="1">
      <alignment horizontal="left"/>
      <protection locked="0"/>
    </xf>
    <xf numFmtId="0" fontId="2" fillId="2" borderId="17" xfId="0" applyFont="1" applyFill="1" applyBorder="1" applyAlignment="1" applyProtection="1">
      <alignment horizontal="left" vertical="center"/>
      <protection locked="0"/>
    </xf>
    <xf numFmtId="164" fontId="2" fillId="2" borderId="17" xfId="0" applyNumberFormat="1" applyFont="1" applyFill="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164" fontId="2" fillId="0" borderId="13" xfId="0" applyNumberFormat="1" applyFont="1" applyBorder="1" applyAlignment="1" applyProtection="1">
      <alignment horizontal="left" vertical="center"/>
      <protection locked="0"/>
    </xf>
    <xf numFmtId="0" fontId="2" fillId="2" borderId="1" xfId="0" quotePrefix="1" applyFont="1" applyFill="1" applyBorder="1" applyAlignment="1" applyProtection="1">
      <alignment horizontal="left" vertical="center" wrapText="1"/>
      <protection locked="0"/>
    </xf>
    <xf numFmtId="0" fontId="2" fillId="2" borderId="2" xfId="0" applyFont="1" applyFill="1" applyBorder="1" applyAlignment="1">
      <alignment horizontal="left" wrapText="1"/>
    </xf>
    <xf numFmtId="14" fontId="2" fillId="2" borderId="1" xfId="1" applyNumberFormat="1" applyFont="1" applyFill="1" applyBorder="1" applyAlignment="1" applyProtection="1">
      <alignment horizontal="left" vertical="center" wrapText="1"/>
      <protection locked="0"/>
    </xf>
    <xf numFmtId="0" fontId="12" fillId="0" borderId="0" xfId="0" applyFont="1"/>
    <xf numFmtId="0" fontId="12" fillId="0" borderId="0" xfId="0" applyFont="1" applyAlignment="1">
      <alignment horizontal="right"/>
    </xf>
    <xf numFmtId="0" fontId="2" fillId="0" borderId="1" xfId="0" applyFont="1" applyBorder="1" applyAlignment="1" applyProtection="1">
      <alignment horizontal="left"/>
      <protection locked="0"/>
    </xf>
    <xf numFmtId="0" fontId="2" fillId="2" borderId="2" xfId="0" applyFont="1" applyFill="1" applyBorder="1" applyAlignment="1">
      <alignment horizontal="left"/>
    </xf>
    <xf numFmtId="0" fontId="2" fillId="0" borderId="2" xfId="0" applyFont="1" applyBorder="1" applyProtection="1">
      <protection locked="0"/>
    </xf>
    <xf numFmtId="0" fontId="2" fillId="2" borderId="2" xfId="0" applyFont="1" applyFill="1" applyBorder="1" applyProtection="1">
      <protection locked="0"/>
    </xf>
    <xf numFmtId="0" fontId="2" fillId="2" borderId="1" xfId="0" applyFont="1" applyFill="1" applyBorder="1" applyProtection="1">
      <protection locked="0"/>
    </xf>
    <xf numFmtId="3" fontId="2" fillId="2" borderId="2" xfId="0" applyNumberFormat="1" applyFont="1" applyFill="1" applyBorder="1" applyAlignment="1" applyProtection="1">
      <alignment horizontal="left"/>
      <protection locked="0"/>
    </xf>
    <xf numFmtId="0" fontId="2" fillId="2" borderId="3" xfId="0" quotePrefix="1" applyFont="1" applyFill="1" applyBorder="1" applyAlignment="1" applyProtection="1">
      <alignment horizontal="left" vertical="center"/>
      <protection locked="0"/>
    </xf>
    <xf numFmtId="0" fontId="2" fillId="2" borderId="2" xfId="0" quotePrefix="1" applyFont="1" applyFill="1" applyBorder="1" applyAlignment="1" applyProtection="1">
      <alignment horizontal="left"/>
      <protection locked="0"/>
    </xf>
    <xf numFmtId="0" fontId="2" fillId="2" borderId="0" xfId="0" applyFont="1" applyFill="1" applyAlignment="1">
      <alignment horizontal="left"/>
    </xf>
    <xf numFmtId="0" fontId="2" fillId="2" borderId="0" xfId="0" applyFont="1" applyFill="1" applyAlignment="1" applyProtection="1">
      <alignment horizontal="left" vertical="top" wrapText="1" readingOrder="1"/>
      <protection locked="0"/>
    </xf>
    <xf numFmtId="0" fontId="6" fillId="2" borderId="2" xfId="0" applyFont="1" applyFill="1" applyBorder="1" applyAlignment="1" applyProtection="1">
      <alignment horizontal="left"/>
      <protection locked="0"/>
    </xf>
    <xf numFmtId="0" fontId="2" fillId="3" borderId="3" xfId="0" applyFont="1" applyFill="1" applyBorder="1" applyAlignment="1" applyProtection="1">
      <alignment horizontal="left"/>
      <protection locked="0"/>
    </xf>
    <xf numFmtId="0" fontId="2" fillId="0" borderId="3" xfId="0" applyFont="1" applyBorder="1" applyAlignment="1" applyProtection="1">
      <alignment horizontal="left"/>
      <protection locked="0"/>
    </xf>
    <xf numFmtId="0" fontId="2" fillId="2" borderId="9" xfId="0" applyFont="1" applyFill="1" applyBorder="1" applyAlignment="1" applyProtection="1">
      <alignment horizontal="left" vertical="center" wrapText="1"/>
      <protection locked="0"/>
    </xf>
    <xf numFmtId="0" fontId="2" fillId="0" borderId="9" xfId="0" applyFont="1" applyBorder="1" applyAlignment="1" applyProtection="1">
      <alignment horizontal="left"/>
      <protection locked="0"/>
    </xf>
    <xf numFmtId="0" fontId="2" fillId="0" borderId="9" xfId="0" applyFont="1" applyBorder="1" applyAlignment="1" applyProtection="1">
      <alignment horizontal="left" vertical="center" wrapText="1"/>
      <protection locked="0"/>
    </xf>
    <xf numFmtId="0" fontId="2" fillId="2" borderId="9" xfId="0" applyFont="1" applyFill="1" applyBorder="1" applyAlignment="1" applyProtection="1">
      <alignment horizontal="left"/>
      <protection locked="0"/>
    </xf>
    <xf numFmtId="0" fontId="9" fillId="2" borderId="0" xfId="0" applyFont="1" applyFill="1" applyAlignment="1" applyProtection="1">
      <alignment horizontal="left" vertical="top" readingOrder="1"/>
      <protection locked="0"/>
    </xf>
    <xf numFmtId="164" fontId="2" fillId="0" borderId="2" xfId="0" applyNumberFormat="1" applyFont="1" applyBorder="1" applyAlignment="1" applyProtection="1">
      <alignment horizontal="left"/>
      <protection locked="0"/>
    </xf>
    <xf numFmtId="164" fontId="2" fillId="0" borderId="2" xfId="0" applyNumberFormat="1" applyFont="1" applyBorder="1" applyAlignment="1" applyProtection="1">
      <alignment horizontal="left" wrapText="1"/>
      <protection locked="0"/>
    </xf>
    <xf numFmtId="164" fontId="2" fillId="0" borderId="1" xfId="0" applyNumberFormat="1" applyFont="1" applyBorder="1" applyAlignment="1" applyProtection="1">
      <alignment horizontal="left" vertical="center" wrapText="1"/>
      <protection locked="0"/>
    </xf>
    <xf numFmtId="164" fontId="2" fillId="2" borderId="2" xfId="0" applyNumberFormat="1" applyFont="1" applyFill="1" applyBorder="1" applyAlignment="1" applyProtection="1">
      <alignment horizontal="left"/>
      <protection locked="0"/>
    </xf>
    <xf numFmtId="164" fontId="2" fillId="2" borderId="1" xfId="0" applyNumberFormat="1" applyFont="1" applyFill="1" applyBorder="1" applyAlignment="1" applyProtection="1">
      <alignment horizontal="left"/>
      <protection locked="0"/>
    </xf>
    <xf numFmtId="164" fontId="2" fillId="2" borderId="2" xfId="1" applyNumberFormat="1" applyFont="1" applyFill="1" applyBorder="1" applyAlignment="1" applyProtection="1">
      <alignment horizontal="left" vertical="center"/>
      <protection locked="0"/>
    </xf>
    <xf numFmtId="14" fontId="2" fillId="2" borderId="1" xfId="0" applyNumberFormat="1" applyFont="1" applyFill="1" applyBorder="1" applyAlignment="1" applyProtection="1">
      <alignment horizontal="left"/>
      <protection locked="0"/>
    </xf>
    <xf numFmtId="14" fontId="2" fillId="3" borderId="2" xfId="0" applyNumberFormat="1" applyFont="1" applyFill="1" applyBorder="1" applyAlignment="1" applyProtection="1">
      <alignment horizontal="left"/>
      <protection locked="0"/>
    </xf>
    <xf numFmtId="14" fontId="2" fillId="0" borderId="2" xfId="0" applyNumberFormat="1" applyFont="1" applyBorder="1" applyAlignment="1" applyProtection="1">
      <alignment horizontal="left"/>
      <protection locked="0"/>
    </xf>
    <xf numFmtId="14" fontId="2" fillId="0" borderId="1" xfId="0" applyNumberFormat="1" applyFont="1" applyBorder="1" applyAlignment="1" applyProtection="1">
      <alignment horizontal="left"/>
      <protection locked="0"/>
    </xf>
    <xf numFmtId="14" fontId="2" fillId="0" borderId="2" xfId="0" applyNumberFormat="1" applyFont="1" applyBorder="1" applyAlignment="1" applyProtection="1">
      <alignment horizontal="left" wrapText="1"/>
      <protection locked="0"/>
    </xf>
    <xf numFmtId="14" fontId="2" fillId="2" borderId="2" xfId="0" applyNumberFormat="1" applyFont="1" applyFill="1" applyBorder="1" applyAlignment="1" applyProtection="1">
      <alignment horizontal="left"/>
      <protection locked="0"/>
    </xf>
    <xf numFmtId="0" fontId="2" fillId="0" borderId="1" xfId="0" applyFont="1" applyBorder="1" applyProtection="1">
      <protection locked="0"/>
    </xf>
    <xf numFmtId="0" fontId="2" fillId="2" borderId="2" xfId="0" applyFont="1" applyFill="1" applyBorder="1" applyAlignment="1" applyProtection="1">
      <alignment wrapText="1"/>
      <protection locked="0"/>
    </xf>
    <xf numFmtId="0" fontId="2" fillId="4" borderId="2" xfId="0" applyFont="1" applyFill="1" applyBorder="1" applyAlignment="1">
      <alignment wrapText="1"/>
    </xf>
    <xf numFmtId="0" fontId="2" fillId="2" borderId="1" xfId="0" applyFont="1" applyFill="1" applyBorder="1" applyAlignment="1" applyProtection="1">
      <alignment horizontal="left" wrapText="1"/>
      <protection locked="0"/>
    </xf>
    <xf numFmtId="0" fontId="2" fillId="4" borderId="1" xfId="0" applyFont="1" applyFill="1" applyBorder="1" applyAlignment="1">
      <alignment horizontal="left" vertical="center"/>
    </xf>
    <xf numFmtId="0" fontId="2" fillId="2" borderId="3" xfId="0" applyFont="1" applyFill="1" applyBorder="1" applyAlignment="1" applyProtection="1">
      <alignment horizontal="left" wrapText="1"/>
      <protection locked="0"/>
    </xf>
    <xf numFmtId="0" fontId="2" fillId="0" borderId="2" xfId="0" applyFont="1" applyBorder="1" applyAlignment="1" applyProtection="1">
      <alignment horizontal="left" wrapText="1"/>
      <protection locked="0"/>
    </xf>
    <xf numFmtId="164" fontId="2" fillId="0" borderId="3" xfId="0" applyNumberFormat="1" applyFont="1" applyBorder="1" applyAlignment="1" applyProtection="1">
      <alignment horizontal="left"/>
      <protection locked="0"/>
    </xf>
    <xf numFmtId="0" fontId="2" fillId="2" borderId="0" xfId="0" applyFont="1" applyFill="1" applyAlignment="1">
      <alignment horizontal="left" vertical="center"/>
    </xf>
    <xf numFmtId="164" fontId="2" fillId="2" borderId="3" xfId="0" applyNumberFormat="1" applyFont="1" applyFill="1" applyBorder="1" applyAlignment="1" applyProtection="1">
      <alignment horizontal="left"/>
      <protection locked="0"/>
    </xf>
    <xf numFmtId="0" fontId="3" fillId="2" borderId="0" xfId="0" applyFont="1" applyFill="1" applyAlignment="1">
      <alignment horizontal="left"/>
    </xf>
    <xf numFmtId="0" fontId="12" fillId="0" borderId="0" xfId="0" applyFont="1" applyAlignment="1">
      <alignment horizontal="left"/>
    </xf>
    <xf numFmtId="0" fontId="3" fillId="2" borderId="0" xfId="0" applyFont="1" applyFill="1" applyAlignment="1">
      <alignment horizontal="left" vertical="center"/>
    </xf>
    <xf numFmtId="0" fontId="2" fillId="0" borderId="0" xfId="0" applyFont="1" applyAlignment="1">
      <alignment horizontal="left" vertical="center"/>
    </xf>
    <xf numFmtId="0" fontId="3" fillId="2" borderId="3" xfId="0" applyFont="1" applyFill="1" applyBorder="1" applyAlignment="1" applyProtection="1">
      <alignment horizontal="left" vertical="center"/>
      <protection locked="0"/>
    </xf>
    <xf numFmtId="0" fontId="3" fillId="2" borderId="1" xfId="0" applyFont="1" applyFill="1" applyBorder="1" applyAlignment="1" applyProtection="1">
      <alignment horizontal="left" vertical="center"/>
      <protection locked="0"/>
    </xf>
    <xf numFmtId="0" fontId="2" fillId="2" borderId="12" xfId="0" applyFont="1" applyFill="1" applyBorder="1" applyAlignment="1">
      <alignment horizontal="left" vertical="center"/>
    </xf>
    <xf numFmtId="0" fontId="2" fillId="2" borderId="18" xfId="0" applyFont="1" applyFill="1" applyBorder="1" applyAlignment="1">
      <alignment horizontal="left" vertical="center"/>
    </xf>
    <xf numFmtId="0" fontId="2" fillId="2" borderId="16" xfId="0" applyFont="1" applyFill="1" applyBorder="1" applyAlignment="1" applyProtection="1">
      <alignment horizontal="left"/>
      <protection locked="0"/>
    </xf>
    <xf numFmtId="164" fontId="3" fillId="2" borderId="0" xfId="0" applyNumberFormat="1" applyFont="1" applyFill="1" applyAlignment="1">
      <alignment horizontal="left"/>
    </xf>
    <xf numFmtId="164" fontId="3" fillId="2" borderId="3" xfId="0" applyNumberFormat="1" applyFont="1" applyFill="1" applyBorder="1" applyAlignment="1" applyProtection="1">
      <alignment horizontal="left" vertical="center"/>
      <protection locked="0"/>
    </xf>
    <xf numFmtId="164" fontId="3" fillId="2" borderId="1" xfId="0" applyNumberFormat="1" applyFont="1" applyFill="1" applyBorder="1" applyAlignment="1" applyProtection="1">
      <alignment horizontal="left" vertical="center"/>
      <protection locked="0"/>
    </xf>
    <xf numFmtId="0" fontId="2" fillId="2" borderId="9" xfId="1" applyFont="1" applyFill="1" applyBorder="1" applyAlignment="1" applyProtection="1">
      <alignment horizontal="left" vertical="center"/>
      <protection locked="0"/>
    </xf>
    <xf numFmtId="14" fontId="2" fillId="2" borderId="1" xfId="1" applyNumberFormat="1" applyFont="1" applyFill="1" applyBorder="1" applyAlignment="1" applyProtection="1">
      <alignment horizontal="left" wrapText="1"/>
      <protection locked="0"/>
    </xf>
    <xf numFmtId="0" fontId="2" fillId="2" borderId="11" xfId="0" applyFont="1" applyFill="1" applyBorder="1" applyAlignment="1" applyProtection="1">
      <alignment horizontal="left" vertical="center"/>
      <protection locked="0"/>
    </xf>
    <xf numFmtId="0" fontId="2" fillId="2" borderId="9" xfId="0" applyFont="1" applyFill="1" applyBorder="1" applyAlignment="1" applyProtection="1">
      <alignment horizontal="left" wrapText="1"/>
      <protection locked="0"/>
    </xf>
    <xf numFmtId="164" fontId="2" fillId="2" borderId="1" xfId="0" applyNumberFormat="1" applyFont="1" applyFill="1" applyBorder="1" applyAlignment="1" applyProtection="1">
      <alignment horizontal="left" wrapText="1"/>
      <protection locked="0"/>
    </xf>
    <xf numFmtId="14" fontId="2" fillId="2" borderId="1" xfId="0" applyNumberFormat="1" applyFont="1" applyFill="1" applyBorder="1" applyAlignment="1" applyProtection="1">
      <alignment horizontal="left" wrapText="1"/>
      <protection locked="0"/>
    </xf>
    <xf numFmtId="14" fontId="2" fillId="2" borderId="1" xfId="0" applyNumberFormat="1" applyFont="1" applyFill="1" applyBorder="1" applyAlignment="1" applyProtection="1">
      <alignment wrapText="1"/>
      <protection locked="0"/>
    </xf>
    <xf numFmtId="22" fontId="2" fillId="2" borderId="1" xfId="0" applyNumberFormat="1" applyFont="1" applyFill="1" applyBorder="1" applyAlignment="1" applyProtection="1">
      <alignment horizontal="left" wrapText="1"/>
      <protection locked="0"/>
    </xf>
    <xf numFmtId="0" fontId="2" fillId="2" borderId="1" xfId="1" applyFont="1" applyFill="1" applyBorder="1" applyAlignment="1" applyProtection="1">
      <alignment horizontal="left" wrapText="1"/>
      <protection locked="0"/>
    </xf>
    <xf numFmtId="0" fontId="2" fillId="2" borderId="6" xfId="0" applyFont="1" applyFill="1" applyBorder="1" applyAlignment="1" applyProtection="1">
      <alignment wrapText="1"/>
      <protection locked="0"/>
    </xf>
    <xf numFmtId="0" fontId="2" fillId="4" borderId="1" xfId="0" applyFont="1" applyFill="1" applyBorder="1" applyAlignment="1">
      <alignment horizontal="left"/>
    </xf>
    <xf numFmtId="14" fontId="2" fillId="2" borderId="2" xfId="1" applyNumberFormat="1" applyFont="1" applyFill="1" applyBorder="1" applyAlignment="1" applyProtection="1">
      <alignment horizontal="left"/>
      <protection locked="0"/>
    </xf>
    <xf numFmtId="0" fontId="2" fillId="2" borderId="7" xfId="0" applyFont="1" applyFill="1" applyBorder="1" applyAlignment="1" applyProtection="1">
      <alignment horizontal="left"/>
      <protection locked="0"/>
    </xf>
    <xf numFmtId="0" fontId="2" fillId="4" borderId="2" xfId="0" applyFont="1" applyFill="1" applyBorder="1" applyAlignment="1">
      <alignment horizontal="left"/>
    </xf>
    <xf numFmtId="0" fontId="2" fillId="2" borderId="3" xfId="1" applyFont="1" applyFill="1" applyBorder="1" applyAlignment="1" applyProtection="1">
      <alignment horizontal="left"/>
      <protection locked="0"/>
    </xf>
    <xf numFmtId="0" fontId="2" fillId="2" borderId="2" xfId="1" applyFont="1" applyFill="1" applyBorder="1" applyAlignment="1" applyProtection="1">
      <alignment horizontal="left"/>
      <protection locked="0"/>
    </xf>
    <xf numFmtId="164" fontId="2" fillId="2" borderId="2" xfId="1" applyNumberFormat="1" applyFont="1" applyFill="1" applyBorder="1" applyAlignment="1" applyProtection="1">
      <alignment horizontal="left"/>
      <protection locked="0"/>
    </xf>
    <xf numFmtId="0" fontId="2" fillId="2" borderId="2" xfId="1" applyFont="1" applyFill="1" applyBorder="1" applyProtection="1">
      <protection locked="0"/>
    </xf>
    <xf numFmtId="0" fontId="2" fillId="2" borderId="2" xfId="1" applyFont="1" applyFill="1" applyBorder="1" applyAlignment="1" applyProtection="1">
      <alignment horizontal="left" wrapText="1"/>
      <protection locked="0"/>
    </xf>
    <xf numFmtId="0" fontId="2" fillId="2" borderId="1" xfId="1" applyFont="1" applyFill="1" applyBorder="1" applyAlignment="1" applyProtection="1">
      <alignment horizontal="left"/>
      <protection locked="0"/>
    </xf>
    <xf numFmtId="0" fontId="2" fillId="2" borderId="1" xfId="0" applyFont="1" applyFill="1" applyBorder="1" applyAlignment="1" applyProtection="1">
      <alignment wrapText="1"/>
      <protection locked="0"/>
    </xf>
    <xf numFmtId="0" fontId="2" fillId="2" borderId="16" xfId="0" applyFont="1" applyFill="1" applyBorder="1" applyAlignment="1" applyProtection="1">
      <alignment horizontal="left" wrapText="1"/>
      <protection locked="0"/>
    </xf>
    <xf numFmtId="164" fontId="2" fillId="2" borderId="17" xfId="0" applyNumberFormat="1" applyFont="1" applyFill="1" applyBorder="1" applyAlignment="1" applyProtection="1">
      <alignment horizontal="left"/>
      <protection locked="0"/>
    </xf>
    <xf numFmtId="0" fontId="2" fillId="2" borderId="15" xfId="0" applyFont="1" applyFill="1" applyBorder="1" applyAlignment="1" applyProtection="1">
      <alignment horizontal="left"/>
      <protection locked="0"/>
    </xf>
    <xf numFmtId="0" fontId="2" fillId="2" borderId="12" xfId="0" applyFont="1" applyFill="1" applyBorder="1" applyAlignment="1" applyProtection="1">
      <alignment horizontal="left" wrapText="1"/>
      <protection locked="0"/>
    </xf>
    <xf numFmtId="164" fontId="2" fillId="2" borderId="12" xfId="0" applyNumberFormat="1" applyFont="1" applyFill="1" applyBorder="1" applyAlignment="1" applyProtection="1">
      <alignment horizontal="left"/>
      <protection locked="0"/>
    </xf>
    <xf numFmtId="0" fontId="2" fillId="2" borderId="1" xfId="0" quotePrefix="1" applyFont="1" applyFill="1" applyBorder="1" applyAlignment="1" applyProtection="1">
      <alignment horizontal="left"/>
      <protection locked="0"/>
    </xf>
    <xf numFmtId="3" fontId="2" fillId="2" borderId="1" xfId="0" quotePrefix="1" applyNumberFormat="1" applyFont="1" applyFill="1" applyBorder="1" applyAlignment="1" applyProtection="1">
      <alignment horizontal="left"/>
      <protection locked="0"/>
    </xf>
    <xf numFmtId="22" fontId="2" fillId="2" borderId="1" xfId="0" applyNumberFormat="1" applyFont="1" applyFill="1" applyBorder="1" applyAlignment="1" applyProtection="1">
      <alignment wrapText="1"/>
      <protection locked="0"/>
    </xf>
    <xf numFmtId="164" fontId="2" fillId="2" borderId="2" xfId="0" applyNumberFormat="1" applyFont="1" applyFill="1" applyBorder="1" applyAlignment="1" applyProtection="1">
      <alignment horizontal="left" wrapText="1"/>
      <protection locked="0"/>
    </xf>
    <xf numFmtId="14" fontId="2" fillId="2" borderId="2" xfId="0" applyNumberFormat="1" applyFont="1" applyFill="1" applyBorder="1" applyAlignment="1" applyProtection="1">
      <alignment horizontal="left" wrapText="1"/>
      <protection locked="0"/>
    </xf>
    <xf numFmtId="14" fontId="2" fillId="2" borderId="2" xfId="0" applyNumberFormat="1" applyFont="1" applyFill="1" applyBorder="1" applyAlignment="1" applyProtection="1">
      <alignment wrapText="1"/>
      <protection locked="0"/>
    </xf>
    <xf numFmtId="22" fontId="2" fillId="2" borderId="2" xfId="0" applyNumberFormat="1" applyFont="1" applyFill="1" applyBorder="1" applyAlignment="1" applyProtection="1">
      <alignment horizontal="left" wrapText="1"/>
      <protection locked="0"/>
    </xf>
    <xf numFmtId="0" fontId="2" fillId="2" borderId="1" xfId="0" applyFont="1" applyFill="1" applyBorder="1" applyAlignment="1">
      <alignment horizontal="left" wrapText="1"/>
    </xf>
    <xf numFmtId="164" fontId="2" fillId="2" borderId="1" xfId="0" applyNumberFormat="1" applyFont="1" applyFill="1" applyBorder="1" applyAlignment="1">
      <alignment horizontal="left" wrapText="1"/>
    </xf>
    <xf numFmtId="14" fontId="2" fillId="2" borderId="1" xfId="0" applyNumberFormat="1" applyFont="1" applyFill="1" applyBorder="1" applyAlignment="1">
      <alignment horizontal="left" wrapText="1"/>
    </xf>
    <xf numFmtId="0" fontId="2" fillId="0" borderId="1" xfId="0" applyFont="1" applyBorder="1" applyAlignment="1" applyProtection="1">
      <alignment horizontal="left" wrapText="1"/>
      <protection locked="0"/>
    </xf>
    <xf numFmtId="164" fontId="2" fillId="2" borderId="2" xfId="0" applyNumberFormat="1" applyFont="1" applyFill="1" applyBorder="1" applyAlignment="1">
      <alignment horizontal="left" wrapText="1"/>
    </xf>
    <xf numFmtId="164" fontId="2" fillId="0" borderId="1" xfId="0" applyNumberFormat="1" applyFont="1" applyBorder="1" applyAlignment="1" applyProtection="1">
      <alignment horizontal="left"/>
      <protection locked="0"/>
    </xf>
    <xf numFmtId="0" fontId="2" fillId="0" borderId="3" xfId="0" applyFont="1" applyBorder="1" applyAlignment="1" applyProtection="1">
      <alignment horizontal="left" wrapText="1"/>
      <protection locked="0"/>
    </xf>
    <xf numFmtId="14" fontId="2" fillId="0" borderId="2" xfId="0" applyNumberFormat="1" applyFont="1" applyBorder="1" applyAlignment="1" applyProtection="1">
      <alignment wrapText="1"/>
      <protection locked="0"/>
    </xf>
    <xf numFmtId="22" fontId="2" fillId="0" borderId="2" xfId="0" applyNumberFormat="1" applyFont="1" applyBorder="1" applyAlignment="1" applyProtection="1">
      <alignment horizontal="left" wrapText="1"/>
      <protection locked="0"/>
    </xf>
    <xf numFmtId="0" fontId="2" fillId="0" borderId="3" xfId="0" applyFont="1" applyBorder="1" applyAlignment="1">
      <alignment horizontal="left"/>
    </xf>
    <xf numFmtId="0" fontId="2" fillId="0" borderId="2" xfId="0" applyFont="1" applyBorder="1" applyAlignment="1">
      <alignment horizontal="left"/>
    </xf>
    <xf numFmtId="0" fontId="2" fillId="0" borderId="2" xfId="0" applyFont="1" applyBorder="1" applyAlignment="1" applyProtection="1">
      <alignment wrapText="1"/>
      <protection locked="0"/>
    </xf>
    <xf numFmtId="164" fontId="2" fillId="2" borderId="14" xfId="0" applyNumberFormat="1" applyFont="1" applyFill="1" applyBorder="1" applyAlignment="1" applyProtection="1">
      <alignment horizontal="left" wrapText="1"/>
      <protection locked="0"/>
    </xf>
    <xf numFmtId="0" fontId="2" fillId="0" borderId="9" xfId="0" applyFont="1" applyBorder="1" applyAlignment="1" applyProtection="1">
      <alignment horizontal="left" wrapText="1"/>
      <protection locked="0"/>
    </xf>
    <xf numFmtId="164" fontId="2" fillId="0" borderId="1" xfId="0" applyNumberFormat="1" applyFont="1" applyBorder="1" applyAlignment="1" applyProtection="1">
      <alignment horizontal="left" wrapText="1"/>
      <protection locked="0"/>
    </xf>
    <xf numFmtId="14" fontId="2" fillId="0" borderId="1" xfId="0" applyNumberFormat="1" applyFont="1" applyBorder="1" applyAlignment="1" applyProtection="1">
      <alignment horizontal="left" wrapText="1"/>
      <protection locked="0"/>
    </xf>
    <xf numFmtId="22" fontId="2" fillId="0" borderId="1" xfId="0" applyNumberFormat="1" applyFont="1" applyBorder="1" applyAlignment="1" applyProtection="1">
      <alignment wrapText="1"/>
      <protection locked="0"/>
    </xf>
    <xf numFmtId="0" fontId="2" fillId="0" borderId="7" xfId="0" applyFont="1" applyBorder="1" applyAlignment="1">
      <alignment horizontal="left"/>
    </xf>
    <xf numFmtId="0" fontId="2" fillId="0" borderId="12" xfId="0" applyFont="1" applyBorder="1" applyAlignment="1">
      <alignment horizontal="left"/>
    </xf>
    <xf numFmtId="164" fontId="2" fillId="2" borderId="12" xfId="0" applyNumberFormat="1" applyFont="1" applyFill="1" applyBorder="1" applyAlignment="1">
      <alignment horizontal="left"/>
    </xf>
    <xf numFmtId="0" fontId="2" fillId="2" borderId="4" xfId="0" applyFont="1" applyFill="1" applyBorder="1" applyAlignment="1" applyProtection="1">
      <alignment horizontal="left"/>
      <protection locked="0"/>
    </xf>
    <xf numFmtId="3" fontId="2" fillId="2" borderId="2" xfId="0" applyNumberFormat="1" applyFont="1" applyFill="1" applyBorder="1" applyAlignment="1" applyProtection="1">
      <alignment horizontal="left" wrapText="1"/>
      <protection locked="0"/>
    </xf>
    <xf numFmtId="16" fontId="2" fillId="2" borderId="2" xfId="0" quotePrefix="1" applyNumberFormat="1" applyFont="1" applyFill="1" applyBorder="1" applyAlignment="1" applyProtection="1">
      <alignment horizontal="left" wrapText="1"/>
      <protection locked="0"/>
    </xf>
    <xf numFmtId="0" fontId="2" fillId="2" borderId="2" xfId="0" quotePrefix="1" applyFont="1" applyFill="1" applyBorder="1" applyAlignment="1" applyProtection="1">
      <alignment horizontal="left" wrapText="1"/>
      <protection locked="0"/>
    </xf>
    <xf numFmtId="164" fontId="2" fillId="2" borderId="3" xfId="0" applyNumberFormat="1" applyFont="1" applyFill="1" applyBorder="1" applyAlignment="1" applyProtection="1">
      <alignment horizontal="left" wrapText="1"/>
      <protection locked="0"/>
    </xf>
    <xf numFmtId="0" fontId="2" fillId="2" borderId="3" xfId="0" quotePrefix="1" applyFont="1" applyFill="1" applyBorder="1" applyAlignment="1" applyProtection="1">
      <alignment horizontal="left"/>
      <protection locked="0"/>
    </xf>
    <xf numFmtId="0" fontId="2" fillId="2" borderId="1" xfId="0" applyFont="1" applyFill="1" applyBorder="1" applyAlignment="1">
      <alignment horizontal="left"/>
    </xf>
    <xf numFmtId="0" fontId="2" fillId="0" borderId="2" xfId="0" quotePrefix="1" applyFont="1" applyBorder="1" applyAlignment="1" applyProtection="1">
      <alignment horizontal="left"/>
      <protection locked="0"/>
    </xf>
    <xf numFmtId="3" fontId="2" fillId="0" borderId="2" xfId="0" quotePrefix="1" applyNumberFormat="1" applyFont="1" applyBorder="1" applyAlignment="1" applyProtection="1">
      <alignment horizontal="left"/>
      <protection locked="0"/>
    </xf>
    <xf numFmtId="14" fontId="2" fillId="2" borderId="3" xfId="0" applyNumberFormat="1" applyFont="1" applyFill="1" applyBorder="1" applyAlignment="1" applyProtection="1">
      <alignment horizontal="left"/>
      <protection locked="0"/>
    </xf>
    <xf numFmtId="0" fontId="2" fillId="2" borderId="5" xfId="0" applyFont="1" applyFill="1" applyBorder="1" applyAlignment="1" applyProtection="1">
      <alignment horizontal="left"/>
      <protection locked="0"/>
    </xf>
    <xf numFmtId="164" fontId="2" fillId="2" borderId="4" xfId="0" applyNumberFormat="1" applyFont="1" applyFill="1" applyBorder="1" applyAlignment="1" applyProtection="1">
      <alignment horizontal="left" wrapText="1"/>
      <protection locked="0"/>
    </xf>
    <xf numFmtId="14" fontId="2" fillId="2" borderId="4" xfId="0" applyNumberFormat="1" applyFont="1" applyFill="1" applyBorder="1" applyAlignment="1" applyProtection="1">
      <alignment horizontal="left" wrapText="1"/>
      <protection locked="0"/>
    </xf>
    <xf numFmtId="0" fontId="2" fillId="2" borderId="4" xfId="0" applyFont="1" applyFill="1" applyBorder="1" applyAlignment="1" applyProtection="1">
      <alignment wrapText="1"/>
      <protection locked="0"/>
    </xf>
    <xf numFmtId="0" fontId="2" fillId="2" borderId="4" xfId="0" applyFont="1" applyFill="1" applyBorder="1" applyAlignment="1" applyProtection="1">
      <alignment horizontal="left" wrapText="1"/>
      <protection locked="0"/>
    </xf>
    <xf numFmtId="0" fontId="2" fillId="4" borderId="4" xfId="0" applyFont="1" applyFill="1" applyBorder="1" applyAlignment="1">
      <alignment horizontal="left" wrapText="1"/>
    </xf>
    <xf numFmtId="0" fontId="2" fillId="2" borderId="1" xfId="0" quotePrefix="1" applyFont="1" applyFill="1" applyBorder="1" applyAlignment="1" applyProtection="1">
      <alignment horizontal="left" wrapText="1"/>
      <protection locked="0"/>
    </xf>
    <xf numFmtId="14" fontId="2" fillId="0" borderId="1" xfId="0" applyNumberFormat="1" applyFont="1" applyBorder="1" applyAlignment="1" applyProtection="1">
      <alignment wrapText="1"/>
      <protection locked="0"/>
    </xf>
    <xf numFmtId="22" fontId="2" fillId="0" borderId="1" xfId="0" applyNumberFormat="1" applyFont="1" applyBorder="1" applyAlignment="1" applyProtection="1">
      <alignment horizontal="left" wrapText="1"/>
      <protection locked="0"/>
    </xf>
    <xf numFmtId="0" fontId="2" fillId="0" borderId="0" xfId="0" applyFont="1" applyAlignment="1">
      <alignment horizontal="left"/>
    </xf>
    <xf numFmtId="14" fontId="2" fillId="2" borderId="0" xfId="0" applyNumberFormat="1" applyFont="1" applyFill="1" applyAlignment="1" applyProtection="1">
      <alignment horizontal="left" vertical="top" wrapText="1" readingOrder="1"/>
      <protection locked="0"/>
    </xf>
    <xf numFmtId="0" fontId="6" fillId="0" borderId="0" xfId="0" applyFont="1"/>
    <xf numFmtId="0" fontId="2" fillId="0" borderId="10" xfId="0" applyFont="1" applyBorder="1" applyAlignment="1" applyProtection="1">
      <alignment horizontal="left"/>
      <protection locked="0"/>
    </xf>
    <xf numFmtId="0" fontId="2" fillId="2" borderId="7" xfId="0" applyFont="1" applyFill="1" applyBorder="1" applyAlignment="1" applyProtection="1">
      <alignment horizontal="left" vertical="center" wrapText="1"/>
      <protection locked="0"/>
    </xf>
    <xf numFmtId="0" fontId="2" fillId="2" borderId="0" xfId="0" applyFont="1" applyFill="1" applyAlignment="1" applyProtection="1">
      <alignment vertical="top" wrapText="1" readingOrder="1"/>
      <protection locked="0"/>
    </xf>
    <xf numFmtId="14" fontId="2" fillId="2" borderId="2" xfId="1" applyNumberFormat="1" applyFont="1" applyFill="1" applyBorder="1" applyAlignment="1" applyProtection="1">
      <alignment horizontal="left" wrapText="1"/>
      <protection locked="0"/>
    </xf>
    <xf numFmtId="0" fontId="12" fillId="0" borderId="0" xfId="0" applyFont="1" applyAlignment="1">
      <alignment vertical="center"/>
    </xf>
    <xf numFmtId="164" fontId="2" fillId="0" borderId="0" xfId="0" applyNumberFormat="1" applyFont="1" applyAlignment="1" applyProtection="1">
      <alignment horizontal="left"/>
      <protection locked="0"/>
    </xf>
    <xf numFmtId="0" fontId="2" fillId="0" borderId="1" xfId="0" applyFont="1" applyBorder="1"/>
    <xf numFmtId="0" fontId="12" fillId="5" borderId="0" xfId="0" applyFont="1" applyFill="1"/>
    <xf numFmtId="0" fontId="12" fillId="6" borderId="0" xfId="0" applyFont="1" applyFill="1"/>
    <xf numFmtId="0" fontId="12" fillId="0" borderId="0" xfId="0" applyFont="1" applyAlignment="1">
      <alignment horizontal="center"/>
    </xf>
    <xf numFmtId="0" fontId="2" fillId="2" borderId="20" xfId="0" applyFont="1" applyFill="1" applyBorder="1" applyAlignment="1" applyProtection="1">
      <alignment horizontal="left" wrapText="1"/>
      <protection locked="0"/>
    </xf>
    <xf numFmtId="0" fontId="2" fillId="2" borderId="13" xfId="0" applyFont="1" applyFill="1" applyBorder="1" applyAlignment="1" applyProtection="1">
      <alignment horizontal="left"/>
      <protection locked="0"/>
    </xf>
    <xf numFmtId="164" fontId="2" fillId="2" borderId="16" xfId="0" applyNumberFormat="1" applyFont="1" applyFill="1" applyBorder="1" applyAlignment="1" applyProtection="1">
      <alignment horizontal="left" wrapText="1"/>
      <protection locked="0"/>
    </xf>
    <xf numFmtId="14" fontId="2" fillId="2" borderId="16" xfId="0" applyNumberFormat="1" applyFont="1" applyFill="1" applyBorder="1" applyAlignment="1" applyProtection="1">
      <alignment horizontal="left" wrapText="1"/>
      <protection locked="0"/>
    </xf>
    <xf numFmtId="22" fontId="2" fillId="2" borderId="16" xfId="0" applyNumberFormat="1" applyFont="1" applyFill="1" applyBorder="1" applyAlignment="1" applyProtection="1">
      <alignment horizontal="left" wrapText="1"/>
      <protection locked="0"/>
    </xf>
    <xf numFmtId="0" fontId="2" fillId="0" borderId="0" xfId="0" applyFont="1" applyAlignment="1">
      <alignment wrapText="1"/>
    </xf>
    <xf numFmtId="0" fontId="2" fillId="2" borderId="16" xfId="1" applyFont="1" applyFill="1" applyBorder="1" applyAlignment="1" applyProtection="1">
      <alignment horizontal="left" wrapText="1"/>
      <protection locked="0"/>
    </xf>
    <xf numFmtId="0" fontId="2" fillId="2" borderId="19" xfId="0" applyFont="1" applyFill="1" applyBorder="1" applyAlignment="1" applyProtection="1">
      <alignment horizontal="left" wrapText="1"/>
      <protection locked="0"/>
    </xf>
    <xf numFmtId="0" fontId="2" fillId="4" borderId="1" xfId="0" applyFont="1" applyFill="1" applyBorder="1" applyAlignment="1">
      <alignment horizontal="left" vertical="center" wrapText="1"/>
    </xf>
    <xf numFmtId="0" fontId="13" fillId="2" borderId="2" xfId="0" applyFont="1" applyFill="1" applyBorder="1" applyAlignment="1" applyProtection="1">
      <alignment horizontal="left"/>
      <protection locked="0"/>
    </xf>
    <xf numFmtId="164" fontId="14" fillId="2" borderId="3" xfId="0" applyNumberFormat="1" applyFont="1" applyFill="1" applyBorder="1" applyAlignment="1" applyProtection="1">
      <alignment horizontal="left"/>
      <protection locked="0"/>
    </xf>
    <xf numFmtId="0" fontId="2" fillId="2" borderId="7" xfId="0" applyFont="1" applyFill="1" applyBorder="1" applyAlignment="1" applyProtection="1">
      <alignment horizontal="left" wrapText="1"/>
      <protection locked="0"/>
    </xf>
    <xf numFmtId="0" fontId="2" fillId="2" borderId="10" xfId="0" applyFont="1" applyFill="1" applyBorder="1" applyAlignment="1">
      <alignment horizontal="left"/>
    </xf>
    <xf numFmtId="0" fontId="11" fillId="2" borderId="0" xfId="0" applyFont="1" applyFill="1" applyAlignment="1">
      <alignment horizontal="center"/>
    </xf>
    <xf numFmtId="14" fontId="6" fillId="2" borderId="0" xfId="0" applyNumberFormat="1" applyFont="1" applyFill="1" applyAlignment="1">
      <alignment horizontal="center"/>
    </xf>
    <xf numFmtId="0" fontId="1" fillId="2" borderId="0" xfId="0" applyFont="1" applyFill="1" applyAlignment="1">
      <alignment vertical="center" wrapText="1"/>
    </xf>
    <xf numFmtId="0" fontId="9" fillId="2" borderId="0" xfId="0" applyFont="1" applyFill="1" applyAlignment="1" applyProtection="1">
      <alignment vertical="top" wrapText="1" readingOrder="1"/>
      <protection locked="0"/>
    </xf>
    <xf numFmtId="0" fontId="2" fillId="2" borderId="0" xfId="0" applyFont="1" applyFill="1" applyAlignment="1" applyProtection="1">
      <alignment vertical="top" wrapText="1" readingOrder="1"/>
      <protection locked="0"/>
    </xf>
    <xf numFmtId="14" fontId="6" fillId="2" borderId="0" xfId="0" applyNumberFormat="1" applyFont="1" applyFill="1" applyAlignment="1">
      <alignment horizontal="left"/>
    </xf>
  </cellXfs>
  <cellStyles count="2">
    <cellStyle name="Normal" xfId="0" builtinId="0"/>
    <cellStyle name="Normal 2" xfId="1" xr:uid="{3CBF11A7-4723-43A3-AEA7-CF357A4EBD33}"/>
  </cellStyles>
  <dxfs count="66">
    <dxf>
      <font>
        <b val="0"/>
        <i val="0"/>
        <strike val="0"/>
        <condense val="0"/>
        <extend val="0"/>
        <outline val="0"/>
        <shadow val="0"/>
        <u val="none"/>
        <vertAlign val="baseline"/>
        <sz val="10"/>
        <color auto="1"/>
        <name val="Arial"/>
        <family val="2"/>
        <scheme val="none"/>
      </font>
      <fill>
        <patternFill patternType="solid">
          <fgColor rgb="FFFFFFFF"/>
          <bgColor rgb="FFFFFFFF"/>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rgb="FFFFFFFF"/>
          <bgColor rgb="FFFFFFFF"/>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rgb="FFFFFFFF"/>
          <bgColor rgb="FFFFFFFF"/>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numFmt numFmtId="27" formatCode="m/d/yyyy\ h:mm"/>
      <fill>
        <patternFill patternType="solid">
          <fgColor rgb="FFFFFFFF"/>
          <bgColor rgb="FFFFFFFF"/>
        </patternFill>
      </fill>
      <alignment horizontal="left"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numFmt numFmtId="19" formatCode="m/d/yyyy"/>
      <fill>
        <patternFill patternType="solid">
          <fgColor rgb="FFFFFFFF"/>
          <bgColor rgb="FFFFFFFF"/>
        </patternFill>
      </fill>
      <alignment horizontal="left"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numFmt numFmtId="19" formatCode="m/d/yyyy"/>
      <fill>
        <patternFill patternType="solid">
          <fgColor rgb="FFFFFFFF"/>
          <bgColor rgb="FFFFFFFF"/>
        </patternFill>
      </fill>
      <alignment horizontal="left"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numFmt numFmtId="164" formatCode="m/d/yy;@"/>
      <fill>
        <patternFill patternType="solid">
          <fgColor rgb="FFFFFFFF"/>
          <bgColor rgb="FFFFFFFF"/>
        </patternFill>
      </fill>
      <alignment horizontal="left"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center" textRotation="0" wrapText="0" indent="0" justifyLastLine="0" shrinkToFit="0" readingOrder="0"/>
      <border diagonalUp="0" diagonalDown="0" outline="0">
        <left style="medium">
          <color indexed="64"/>
        </left>
        <right style="medium">
          <color indexed="64"/>
        </right>
        <top/>
        <bottom style="medium">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border outline="0">
        <top style="medium">
          <color indexed="64"/>
        </top>
      </border>
    </dxf>
    <dxf>
      <font>
        <b val="0"/>
        <i val="0"/>
        <strike val="0"/>
        <condense val="0"/>
        <extend val="0"/>
        <outline val="0"/>
        <shadow val="0"/>
        <u val="none"/>
        <vertAlign val="baseline"/>
        <sz val="10"/>
        <color auto="1"/>
        <name val="Arial"/>
        <family val="2"/>
        <scheme val="none"/>
      </font>
      <fill>
        <patternFill patternType="solid">
          <fgColor rgb="FFFFFFFF"/>
          <bgColor rgb="FFFFFFFF"/>
        </patternFill>
      </fill>
      <alignment horizontal="left" vertical="center" textRotation="0" wrapText="0" indent="0" justifyLastLine="0" shrinkToFit="0" readingOrder="0"/>
    </dxf>
    <dxf>
      <border outline="0">
        <bottom style="medium">
          <color indexed="64"/>
        </bottom>
      </border>
    </dxf>
    <dxf>
      <font>
        <b val="0"/>
        <i val="0"/>
        <strike val="0"/>
        <condense val="0"/>
        <extend val="0"/>
        <outline val="0"/>
        <shadow val="0"/>
        <u val="none"/>
        <vertAlign val="baseline"/>
        <sz val="12"/>
        <color auto="1"/>
        <name val="Arial"/>
        <family val="2"/>
        <scheme val="none"/>
      </font>
      <fill>
        <patternFill patternType="solid">
          <fgColor rgb="FFFFFFFF"/>
          <bgColor rgb="FFD9D9D9"/>
        </patternFill>
      </fill>
      <alignment horizontal="center" vertical="bottom" textRotation="0" wrapText="0" indent="0" justifyLastLine="0" shrinkToFit="0" readingOrder="0"/>
      <border diagonalUp="0" diagonalDown="0" outline="0">
        <left style="medium">
          <color indexed="64"/>
        </left>
        <right style="medium">
          <color indexed="64"/>
        </right>
        <top/>
        <bottom/>
      </border>
      <protection locked="0" hidden="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bottom" textRotation="0" wrapText="0" indent="0" justifyLastLine="0" shrinkToFit="0" readingOrder="0"/>
      <border diagonalUp="0" diagonalDown="0" outline="0">
        <left style="medium">
          <color indexed="64"/>
        </left>
        <right style="thin">
          <color indexed="64"/>
        </right>
        <top/>
        <bottom/>
      </border>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bottom" textRotation="0" wrapText="1" indent="0" justifyLastLine="0" shrinkToFit="0" readingOrder="0"/>
      <border diagonalUp="0" diagonalDown="0" outline="0">
        <left style="medium">
          <color indexed="64"/>
        </left>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numFmt numFmtId="27" formatCode="m/d/yyyy\ h:mm"/>
      <fill>
        <patternFill patternType="solid">
          <fgColor rgb="FFFFFFFF"/>
          <bgColor rgb="FFFFFFFF"/>
        </patternFill>
      </fill>
      <alignment horizontal="left"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numFmt numFmtId="19" formatCode="m/d/yyyy"/>
      <fill>
        <patternFill patternType="solid">
          <fgColor rgb="FFFFFFFF"/>
          <bgColor rgb="FFFFFFFF"/>
        </patternFill>
      </fill>
      <alignment horizontal="left"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numFmt numFmtId="19" formatCode="m/d/yyyy"/>
      <fill>
        <patternFill patternType="solid">
          <fgColor rgb="FFFFFFFF"/>
          <bgColor rgb="FFFFFFFF"/>
        </patternFill>
      </fill>
      <alignment horizontal="left"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numFmt numFmtId="164" formatCode="m/d/yy;@"/>
      <fill>
        <patternFill patternType="solid">
          <fgColor rgb="FFFFFFFF"/>
          <bgColor rgb="FFFFFFFF"/>
        </patternFill>
      </fill>
      <alignment horizontal="left"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bottom" textRotation="0" wrapText="0" indent="0" justifyLastLine="0" shrinkToFit="0" readingOrder="0"/>
      <border diagonalUp="0" diagonalDown="0" outline="0">
        <left style="medium">
          <color indexed="64"/>
        </left>
        <right style="medium">
          <color indexed="64"/>
        </right>
        <top/>
        <bottom style="medium">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bottom" textRotation="0" wrapText="1" indent="0" justifyLastLine="0" shrinkToFit="0" readingOrder="0"/>
      <border diagonalUp="0" diagonalDown="0" outline="0">
        <left/>
        <right style="medium">
          <color indexed="64"/>
        </right>
        <top style="medium">
          <color indexed="64"/>
        </top>
        <bottom style="medium">
          <color indexed="64"/>
        </bottom>
      </border>
      <protection locked="0" hidden="0"/>
    </dxf>
    <dxf>
      <border outline="0">
        <top style="medium">
          <color indexed="64"/>
        </top>
      </border>
    </dxf>
    <dxf>
      <font>
        <strike val="0"/>
        <outline val="0"/>
        <shadow val="0"/>
        <u val="none"/>
        <color auto="1"/>
        <family val="2"/>
      </font>
      <alignment horizontal="left" vertical="bottom" textRotation="0" indent="0" justifyLastLine="0" shrinkToFit="0" readingOrder="0"/>
    </dxf>
    <dxf>
      <border outline="0">
        <bottom style="medium">
          <color indexed="64"/>
        </bottom>
      </border>
    </dxf>
    <dxf>
      <font>
        <b val="0"/>
        <i val="0"/>
        <strike val="0"/>
        <condense val="0"/>
        <extend val="0"/>
        <outline val="0"/>
        <shadow val="0"/>
        <u val="none"/>
        <vertAlign val="baseline"/>
        <sz val="12"/>
        <color auto="1"/>
        <name val="Arial"/>
        <family val="2"/>
        <scheme val="none"/>
      </font>
      <fill>
        <patternFill patternType="solid">
          <fgColor rgb="FFFFFFFF"/>
          <bgColor rgb="FFD9D9D9"/>
        </patternFill>
      </fill>
      <alignment horizontal="center" vertical="bottom" textRotation="0" wrapText="0" indent="0" justifyLastLine="0" shrinkToFit="0" readingOrder="0"/>
      <border diagonalUp="0" diagonalDown="0" outline="0">
        <left style="medium">
          <color indexed="64"/>
        </left>
        <right style="medium">
          <color indexed="64"/>
        </right>
        <top/>
        <bottom/>
      </border>
      <protection locked="0" hidden="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bottom" textRotation="0" wrapText="0" indent="0" justifyLastLine="0" shrinkToFit="0" readingOrder="0"/>
      <border diagonalUp="0" diagonalDown="0" outline="0">
        <left style="medium">
          <color indexed="64"/>
        </left>
        <right style="medium">
          <color indexed="64"/>
        </right>
        <top/>
        <bottom style="medium">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numFmt numFmtId="27" formatCode="m/d/yyyy\ h:mm"/>
      <fill>
        <patternFill patternType="solid">
          <fgColor rgb="FFFFFFFF"/>
          <bgColor rgb="FFFFFFFF"/>
        </patternFill>
      </fill>
      <alignment horizontal="left"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numFmt numFmtId="19" formatCode="m/d/yyyy"/>
      <fill>
        <patternFill patternType="solid">
          <fgColor rgb="FFFFFFFF"/>
          <bgColor rgb="FFFFFFFF"/>
        </patternFill>
      </fill>
      <alignment horizontal="general"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numFmt numFmtId="19" formatCode="m/d/yyyy"/>
      <fill>
        <patternFill patternType="solid">
          <fgColor rgb="FFFFFFFF"/>
          <bgColor rgb="FFFFFFFF"/>
        </patternFill>
      </fill>
      <alignment horizontal="left"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numFmt numFmtId="164" formatCode="m/d/yy;@"/>
      <fill>
        <patternFill patternType="solid">
          <fgColor rgb="FFFFFFFF"/>
          <bgColor rgb="FFFFFFFF"/>
        </patternFill>
      </fill>
      <alignment horizontal="left"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bottom" textRotation="0" wrapText="0" indent="0" justifyLastLine="0" shrinkToFit="0" readingOrder="0"/>
      <border diagonalUp="0" diagonalDown="0" outline="0">
        <left style="medium">
          <color indexed="64"/>
        </left>
        <right style="medium">
          <color indexed="64"/>
        </right>
        <top/>
        <bottom style="medium">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bottom" textRotation="0" wrapText="0" indent="0" justifyLastLine="0" shrinkToFit="0" readingOrder="0"/>
      <border diagonalUp="0" diagonalDown="0" outline="0">
        <left style="medium">
          <color indexed="64"/>
        </left>
        <right style="medium">
          <color indexed="64"/>
        </right>
        <top/>
        <bottom style="medium">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rgb="FFFFFFFF"/>
          <bgColor rgb="FFFFFFFF"/>
        </patternFill>
      </fill>
      <alignment horizontal="left" vertical="bottom" textRotation="0" wrapText="1" indent="0" justifyLastLine="0" shrinkToFit="0" readingOrder="0"/>
      <border diagonalUp="0" diagonalDown="0" outline="0">
        <left/>
        <right style="medium">
          <color indexed="64"/>
        </right>
        <top style="medium">
          <color indexed="64"/>
        </top>
        <bottom style="medium">
          <color indexed="64"/>
        </bottom>
      </border>
      <protection locked="0" hidden="0"/>
    </dxf>
    <dxf>
      <border outline="0">
        <left style="medium">
          <color indexed="64"/>
        </left>
        <top style="medium">
          <color indexed="64"/>
        </top>
      </border>
    </dxf>
    <dxf>
      <font>
        <strike val="0"/>
        <outline val="0"/>
        <shadow val="0"/>
        <u val="none"/>
        <color auto="1"/>
        <family val="2"/>
      </font>
      <alignment vertical="bottom" textRotation="0" indent="0" justifyLastLine="0" shrinkToFit="0" readingOrder="0"/>
    </dxf>
    <dxf>
      <border outline="0">
        <bottom style="medium">
          <color indexed="64"/>
        </bottom>
      </border>
    </dxf>
    <dxf>
      <font>
        <b val="0"/>
        <i val="0"/>
        <strike val="0"/>
        <condense val="0"/>
        <extend val="0"/>
        <outline val="0"/>
        <shadow val="0"/>
        <u val="none"/>
        <vertAlign val="baseline"/>
        <sz val="12"/>
        <color auto="1"/>
        <name val="Arial"/>
        <family val="2"/>
        <scheme val="none"/>
      </font>
      <fill>
        <patternFill patternType="solid">
          <fgColor rgb="FFFFFFFF"/>
          <bgColor rgb="FFD9D9D9"/>
        </patternFill>
      </fill>
      <alignment horizontal="center" vertical="bottom" textRotation="0" wrapText="0" indent="0" justifyLastLine="0" shrinkToFit="0" readingOrder="0"/>
      <border diagonalUp="0" diagonalDown="0" outline="0">
        <left style="medium">
          <color indexed="64"/>
        </left>
        <right style="medium">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EB37840-A3A2-4203-AF31-678D98E0FBFF}" name="Table1" displayName="Table1" ref="A5:R201" totalsRowShown="0" headerRowDxfId="65" dataDxfId="63" headerRowBorderDxfId="64" tableBorderDxfId="62">
  <autoFilter ref="A5:R201" xr:uid="{2DE5DA5E-6067-416A-A42A-F29AB35D22A8}"/>
  <tableColumns count="18">
    <tableColumn id="1" xr3:uid="{1CE099DA-2B21-4A98-B919-03083D71C794}" name="Permit No." dataDxfId="61"/>
    <tableColumn id="2" xr3:uid="{C1A4DCCC-47D1-48BE-B271-70984DB7F643}" name="PSD" dataDxfId="60"/>
    <tableColumn id="3" xr3:uid="{30B1295A-065F-4EF5-AA1E-F8FFA4D13CCD}" name="NA/S/HAP" dataDxfId="59"/>
    <tableColumn id="4" xr3:uid="{1DE0D2BD-0FD7-4A66-AE2A-E3D01A714B3A}" name="Received" dataDxfId="58"/>
    <tableColumn id="5" xr3:uid="{988614EB-DD3F-49D3-AB8F-284ED027C72B}" name="Issue Date" dataDxfId="57"/>
    <tableColumn id="6" xr3:uid="{A6EC5B3B-C6AD-47FA-B25E-E5996DBB9E5A}" name="Company Name" dataDxfId="56"/>
    <tableColumn id="7" xr3:uid="{DA89A257-492F-40DE-B98B-AFDB70C44F4C}" name="City" dataDxfId="55"/>
    <tableColumn id="8" xr3:uid="{F1EF1E0D-5D72-41E7-B209-E19E75AC5062}" name="County" dataDxfId="54"/>
    <tableColumn id="9" xr3:uid="{BC2072F2-0E0F-4B8F-A5C3-12EF156B9F35}" name="Turbine Model" dataDxfId="53"/>
    <tableColumn id="10" xr3:uid="{D64CC09E-13FB-4236-BF5A-21C45CCEE8ED}" name="Number of CTs" dataDxfId="52"/>
    <tableColumn id="11" xr3:uid="{388C261C-62FE-4589-A65F-12A2B8F1226B}" name="MW per CT" dataDxfId="51"/>
    <tableColumn id="12" xr3:uid="{DC6DD9FE-F14A-45D3-95A9-38AB2873DD81}" name="Project MW " dataDxfId="50"/>
    <tableColumn id="13" xr3:uid="{E6EFFC79-5B46-44F7-97B0-3CF43C02ADDB}" name="NOx (1)" dataDxfId="49"/>
    <tableColumn id="14" xr3:uid="{6EF1D373-0FC1-451D-AE8A-B1C55E6C6114}" name="Control Method" dataDxfId="48"/>
    <tableColumn id="15" xr3:uid="{A050515F-2491-4150-A460-2CBB09E68241}" name="CO (1)" dataDxfId="47"/>
    <tableColumn id="16" xr3:uid="{D3DAE49A-95B1-4272-A4AD-A92F941CD293}" name="SC/CC" dataDxfId="46"/>
    <tableColumn id="17" xr3:uid="{2E684E17-D95E-47E2-BC1F-34BFB617809C}" name="GHG Permit No." dataDxfId="45"/>
    <tableColumn id="18" xr3:uid="{BA814ED7-703B-45E1-8BCF-715133D51E1C}" name="GHG Permit Issue Date" dataDxfId="44"/>
  </tableColumns>
  <tableStyleInfo name="TableStyleLight8" showFirstColumn="1" showLastColumn="0" showRowStripes="1"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B7603A-D875-48E1-B712-5D2D6CC898B9}" name="Table2" displayName="Table2" ref="A5:R8" totalsRowShown="0" headerRowDxfId="43" dataDxfId="41" headerRowBorderDxfId="42" tableBorderDxfId="40">
  <autoFilter ref="A5:R8" xr:uid="{2D376B73-AB85-4015-B945-5FEDCE8921D0}"/>
  <tableColumns count="18">
    <tableColumn id="1" xr3:uid="{1CBE3D71-9100-4190-942E-434F160B4EC4}" name="Permit No." dataDxfId="39"/>
    <tableColumn id="2" xr3:uid="{1FE546A9-D2B7-4DC0-9AE2-E7847A3BAA39}" name="PSD" dataDxfId="38"/>
    <tableColumn id="3" xr3:uid="{05DE4319-F442-48B6-BEF2-C382E7F6C23E}" name="NA/S/HAP" dataDxfId="37"/>
    <tableColumn id="4" xr3:uid="{1AA8BD6D-F422-46A9-8468-FAA76D683C15}" name="Received" dataDxfId="36"/>
    <tableColumn id="5" xr3:uid="{817BA0F4-5795-47A1-A47D-9902BF56E8A7}" name="Issue Date" dataDxfId="35"/>
    <tableColumn id="6" xr3:uid="{C0ED9B66-CC41-44F7-A415-D4ACAB167A2D}" name="Company Name" dataDxfId="34"/>
    <tableColumn id="7" xr3:uid="{EE004F88-BACB-4432-95B3-633768F55DA3}" name="City" dataDxfId="33"/>
    <tableColumn id="8" xr3:uid="{B4EC0982-25FC-428A-BEB9-BBE7B3BDCEEB}" name="County" dataDxfId="32"/>
    <tableColumn id="9" xr3:uid="{84DD84DC-4560-4697-8505-C3615937A102}" name="Turbine Model" dataDxfId="31"/>
    <tableColumn id="10" xr3:uid="{D5EFA2B7-B836-4EB7-8031-73233D9F3C66}" name="Number of CTs" dataDxfId="30"/>
    <tableColumn id="11" xr3:uid="{EB3AD716-51D3-4C60-8CA3-2FFBC650C9C8}" name="MW per CT" dataDxfId="29"/>
    <tableColumn id="12" xr3:uid="{AC28D017-335A-4713-B762-CAF743B8A45A}" name="Project MW " dataDxfId="28"/>
    <tableColumn id="13" xr3:uid="{FE78D70E-B7CF-4D20-82DD-B4AB53FD7D9A}" name="NOx (1)" dataDxfId="27"/>
    <tableColumn id="14" xr3:uid="{06F43456-8AB6-49FE-B586-2911CBA8C840}" name="Control Method" dataDxfId="26" dataCellStyle="Normal 2"/>
    <tableColumn id="15" xr3:uid="{5567AED4-5939-4876-A6E8-0A87D7A3A141}" name="CO (1)" dataDxfId="25"/>
    <tableColumn id="16" xr3:uid="{B796B17D-D66C-40EA-865E-85B7BC16590C}" name="SC/CC" dataDxfId="24"/>
    <tableColumn id="17" xr3:uid="{ACD2D219-0A97-40A1-A06E-03285F7B38CF}" name="GHG Permit No." dataDxfId="23"/>
    <tableColumn id="18" xr3:uid="{F524F600-9E7F-4C60-8857-5E2A0F694502}" name="GHG Permit Issue Date" dataDxfId="22"/>
  </tableColumns>
  <tableStyleInfo name="TableStyleLight8" showFirstColumn="1" showLastColumn="0" showRowStripes="1" showColumnStripes="1"/>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8D7263A-0D74-4F68-871E-7E54D123F49F}" name="Table3" displayName="Table3" ref="A5:R122" totalsRowShown="0" headerRowDxfId="21" dataDxfId="19" headerRowBorderDxfId="20" tableBorderDxfId="18">
  <autoFilter ref="A5:R122" xr:uid="{808ECA25-CB69-40AC-AC26-AF20F831EF12}"/>
  <tableColumns count="18">
    <tableColumn id="1" xr3:uid="{7B6E415E-052F-44DA-96A4-A18C2B628BF5}" name="Permit No." dataDxfId="17"/>
    <tableColumn id="2" xr3:uid="{18CB1142-F313-445F-AA07-389C8A967934}" name="PSD" dataDxfId="16"/>
    <tableColumn id="3" xr3:uid="{E03FF70E-2CDF-4E3F-B22A-3650905275F3}" name="NA/S/HAP" dataDxfId="15"/>
    <tableColumn id="4" xr3:uid="{48CCD1D9-7927-4045-A56E-E0EEF72AF723}" name="Received" dataDxfId="14"/>
    <tableColumn id="5" xr3:uid="{16664D86-376F-433D-A6AD-479EC092CA8B}" name="Issue Date" dataDxfId="13"/>
    <tableColumn id="6" xr3:uid="{748E7423-C080-4817-8998-66FB9DC2350E}" name="Company Name" dataDxfId="12"/>
    <tableColumn id="7" xr3:uid="{20524191-837A-49C7-B2D5-6A58F06CCBED}" name="City" dataDxfId="11"/>
    <tableColumn id="8" xr3:uid="{15CF282E-9AEF-4960-B2B0-AE75D5B658C1}" name="County" dataDxfId="10"/>
    <tableColumn id="9" xr3:uid="{DFFD9B31-F6AF-49F9-B15D-C79A11EB4C62}" name="Turbine Model" dataDxfId="9"/>
    <tableColumn id="10" xr3:uid="{902BE715-42BF-4376-878C-1394A3CA6E51}" name="Number of CTs" dataDxfId="8"/>
    <tableColumn id="11" xr3:uid="{61DAAE7B-4E81-4386-AF25-B67FEA55D5D7}" name="MW per CT" dataDxfId="7"/>
    <tableColumn id="12" xr3:uid="{46179D96-9365-474F-A5CB-76CB8D05B92A}" name="Project MW " dataDxfId="6"/>
    <tableColumn id="13" xr3:uid="{6B1CE26D-CBA9-4FBA-BAB9-DF5886D51431}" name="NOx (1)" dataDxfId="5"/>
    <tableColumn id="14" xr3:uid="{93D9C949-4EE2-47BA-A54C-7520B1909E16}" name="Control Method" dataDxfId="4"/>
    <tableColumn id="15" xr3:uid="{FE378333-7E61-4A01-8E64-8C242E9D32D6}" name="CO (1)" dataDxfId="3"/>
    <tableColumn id="16" xr3:uid="{B216280F-E7C1-4B22-86DE-CB4332F83E75}" name="SC/CC" dataDxfId="2"/>
    <tableColumn id="17" xr3:uid="{EAB33A55-335A-47D7-B2D2-DC7BBA88FBCD}" name="GHG Permit No." dataDxfId="1"/>
    <tableColumn id="18" xr3:uid="{4DFAA59B-8CE6-457B-BE62-D23D1C124E8B}" name="GHG Permit Issue Date" dataDxfId="0"/>
  </tableColumns>
  <tableStyleInfo name="TableStyleLight8" showFirstColumn="1" showLastColumn="0" showRowStripes="1"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1B5D1-B6BD-4CB0-95CE-1FE785E7C1C2}">
  <sheetPr>
    <pageSetUpPr autoPageBreaks="0"/>
  </sheetPr>
  <dimension ref="A1:R210"/>
  <sheetViews>
    <sheetView showGridLines="0" tabSelected="1" zoomScale="80" zoomScaleNormal="80" workbookViewId="0">
      <selection activeCell="A3" sqref="A3:R3"/>
    </sheetView>
  </sheetViews>
  <sheetFormatPr defaultColWidth="0" defaultRowHeight="15" zeroHeight="1" x14ac:dyDescent="0.25"/>
  <cols>
    <col min="1" max="1" width="16.85546875" style="112" customWidth="1"/>
    <col min="2" max="2" width="12.7109375" style="112" customWidth="1"/>
    <col min="3" max="3" width="13.85546875" style="69" customWidth="1"/>
    <col min="4" max="4" width="17.42578125" style="69" customWidth="1"/>
    <col min="5" max="5" width="18.5703125" style="69" customWidth="1"/>
    <col min="6" max="6" width="35.85546875" style="69" customWidth="1"/>
    <col min="7" max="7" width="14.85546875" style="69" customWidth="1"/>
    <col min="8" max="8" width="14.5703125" style="69" customWidth="1"/>
    <col min="9" max="9" width="22.140625" style="69" customWidth="1"/>
    <col min="10" max="10" width="22.7109375" style="69" customWidth="1"/>
    <col min="11" max="11" width="19.140625" style="69" customWidth="1"/>
    <col min="12" max="12" width="19.42578125" style="112" customWidth="1"/>
    <col min="13" max="13" width="14.7109375" style="69" customWidth="1"/>
    <col min="14" max="14" width="22.85546875" style="69" customWidth="1"/>
    <col min="15" max="15" width="13.5703125" style="69" customWidth="1"/>
    <col min="16" max="16" width="14.140625" style="69" customWidth="1"/>
    <col min="17" max="17" width="22.7109375" style="69" customWidth="1"/>
    <col min="18" max="18" width="31.7109375" style="69" customWidth="1"/>
    <col min="19" max="16384" width="8.7109375" style="69" hidden="1"/>
  </cols>
  <sheetData>
    <row r="1" spans="1:18" ht="23.25" x14ac:dyDescent="0.35">
      <c r="A1" s="221" t="s">
        <v>18</v>
      </c>
      <c r="B1" s="221"/>
      <c r="C1" s="221"/>
      <c r="D1" s="221"/>
      <c r="E1" s="221"/>
      <c r="F1" s="221"/>
      <c r="G1" s="221"/>
      <c r="H1" s="221"/>
      <c r="I1" s="221"/>
      <c r="J1" s="221"/>
      <c r="K1" s="221"/>
      <c r="L1" s="221"/>
      <c r="M1" s="221"/>
      <c r="N1" s="221"/>
      <c r="O1" s="221"/>
      <c r="P1" s="221"/>
      <c r="Q1" s="221"/>
      <c r="R1" s="221"/>
    </row>
    <row r="2" spans="1:18" x14ac:dyDescent="0.25">
      <c r="A2" s="222" t="s">
        <v>1208</v>
      </c>
      <c r="B2" s="222"/>
      <c r="C2" s="222"/>
      <c r="D2" s="222"/>
      <c r="E2" s="222"/>
      <c r="F2" s="222"/>
      <c r="G2" s="222"/>
      <c r="H2" s="222"/>
      <c r="I2" s="222"/>
      <c r="J2" s="222"/>
      <c r="K2" s="222"/>
      <c r="L2" s="222"/>
      <c r="M2" s="222"/>
      <c r="N2" s="222"/>
      <c r="O2" s="222"/>
      <c r="P2" s="222"/>
      <c r="Q2" s="222"/>
      <c r="R2" s="222"/>
    </row>
    <row r="3" spans="1:18" s="202" customFormat="1" ht="47.1" customHeight="1" x14ac:dyDescent="0.25">
      <c r="A3" s="223" t="s">
        <v>0</v>
      </c>
      <c r="B3" s="223"/>
      <c r="C3" s="223"/>
      <c r="D3" s="223"/>
      <c r="E3" s="223"/>
      <c r="F3" s="223"/>
      <c r="G3" s="223"/>
      <c r="H3" s="223"/>
      <c r="I3" s="223"/>
      <c r="J3" s="223"/>
      <c r="K3" s="223"/>
      <c r="L3" s="223"/>
      <c r="M3" s="223"/>
      <c r="N3" s="223"/>
      <c r="O3" s="223"/>
      <c r="P3" s="223"/>
      <c r="Q3" s="223"/>
      <c r="R3" s="223"/>
    </row>
    <row r="4" spans="1:18" x14ac:dyDescent="0.25">
      <c r="A4" s="226" t="s">
        <v>1126</v>
      </c>
      <c r="B4" s="226"/>
      <c r="C4" s="226"/>
      <c r="D4" s="226"/>
      <c r="E4" s="226"/>
      <c r="F4" s="226"/>
      <c r="G4" s="226"/>
      <c r="H4" s="226"/>
      <c r="I4" s="226"/>
      <c r="J4" s="226"/>
      <c r="K4" s="226"/>
      <c r="L4" s="226"/>
      <c r="M4" s="226"/>
      <c r="N4" s="226"/>
      <c r="O4" s="226"/>
      <c r="P4" s="226"/>
      <c r="Q4" s="226"/>
      <c r="R4" s="226"/>
    </row>
    <row r="5" spans="1:18" ht="16.5" thickBot="1" x14ac:dyDescent="0.3">
      <c r="A5" s="82" t="s">
        <v>1</v>
      </c>
      <c r="B5" s="29" t="s">
        <v>2</v>
      </c>
      <c r="C5" s="29" t="s">
        <v>3</v>
      </c>
      <c r="D5" s="30" t="s">
        <v>4</v>
      </c>
      <c r="E5" s="96" t="s">
        <v>5</v>
      </c>
      <c r="F5" s="28" t="s">
        <v>6</v>
      </c>
      <c r="G5" s="32" t="s">
        <v>7</v>
      </c>
      <c r="H5" s="32" t="s">
        <v>8</v>
      </c>
      <c r="I5" s="28" t="s">
        <v>9</v>
      </c>
      <c r="J5" s="29" t="s">
        <v>10</v>
      </c>
      <c r="K5" s="29" t="s">
        <v>11</v>
      </c>
      <c r="L5" s="29" t="s">
        <v>12</v>
      </c>
      <c r="M5" s="28" t="s">
        <v>13</v>
      </c>
      <c r="N5" s="28" t="s">
        <v>14</v>
      </c>
      <c r="O5" s="28" t="s">
        <v>15</v>
      </c>
      <c r="P5" s="29" t="s">
        <v>16</v>
      </c>
      <c r="Q5" s="28" t="s">
        <v>820</v>
      </c>
      <c r="R5" s="30" t="s">
        <v>821</v>
      </c>
    </row>
    <row r="6" spans="1:18" ht="31.5" thickBot="1" x14ac:dyDescent="0.3">
      <c r="A6" s="208">
        <v>166032</v>
      </c>
      <c r="B6" s="144">
        <v>1598</v>
      </c>
      <c r="C6" s="209"/>
      <c r="D6" s="210">
        <v>44406</v>
      </c>
      <c r="E6" s="211">
        <v>44998</v>
      </c>
      <c r="F6" s="211" t="s">
        <v>87</v>
      </c>
      <c r="G6" s="212" t="s">
        <v>475</v>
      </c>
      <c r="H6" s="144" t="s">
        <v>475</v>
      </c>
      <c r="I6" s="213" t="s">
        <v>1138</v>
      </c>
      <c r="J6" s="144">
        <v>2</v>
      </c>
      <c r="K6" s="144">
        <v>427.9</v>
      </c>
      <c r="L6" s="144">
        <v>1215</v>
      </c>
      <c r="M6" s="144">
        <v>2</v>
      </c>
      <c r="N6" s="214" t="s">
        <v>164</v>
      </c>
      <c r="O6" s="144">
        <v>2</v>
      </c>
      <c r="P6" s="215" t="s">
        <v>93</v>
      </c>
      <c r="Q6" s="213" t="s">
        <v>1139</v>
      </c>
      <c r="R6" s="213" t="s">
        <v>963</v>
      </c>
    </row>
    <row r="7" spans="1:18" customFormat="1" ht="16.5" thickBot="1" x14ac:dyDescent="0.3">
      <c r="A7" s="126">
        <v>168124</v>
      </c>
      <c r="B7" s="217"/>
      <c r="C7" s="8" t="s">
        <v>26</v>
      </c>
      <c r="D7" s="127">
        <v>44620</v>
      </c>
      <c r="E7" s="128">
        <v>44650</v>
      </c>
      <c r="F7" s="129" t="s">
        <v>1181</v>
      </c>
      <c r="G7" s="130" t="s">
        <v>1134</v>
      </c>
      <c r="H7" s="104" t="s">
        <v>39</v>
      </c>
      <c r="I7" s="104" t="s">
        <v>41</v>
      </c>
      <c r="J7" s="104">
        <v>6</v>
      </c>
      <c r="K7" s="104">
        <v>50</v>
      </c>
      <c r="L7" s="104">
        <v>300</v>
      </c>
      <c r="M7" s="104">
        <v>4</v>
      </c>
      <c r="N7" s="104" t="s">
        <v>313</v>
      </c>
      <c r="O7" s="217">
        <v>9</v>
      </c>
      <c r="P7" s="104" t="s">
        <v>24</v>
      </c>
      <c r="Q7" s="83" t="s">
        <v>25</v>
      </c>
      <c r="R7" s="218"/>
    </row>
    <row r="8" spans="1:18" customFormat="1" ht="16.5" thickBot="1" x14ac:dyDescent="0.3">
      <c r="A8" s="126">
        <v>168123</v>
      </c>
      <c r="B8" s="217"/>
      <c r="C8" s="8" t="s">
        <v>26</v>
      </c>
      <c r="D8" s="127">
        <v>44620</v>
      </c>
      <c r="E8" s="128">
        <v>44636</v>
      </c>
      <c r="F8" s="129" t="s">
        <v>1181</v>
      </c>
      <c r="G8" s="130" t="s">
        <v>1132</v>
      </c>
      <c r="H8" s="104" t="s">
        <v>39</v>
      </c>
      <c r="I8" s="104" t="s">
        <v>41</v>
      </c>
      <c r="J8" s="104">
        <v>6</v>
      </c>
      <c r="K8" s="104">
        <v>50</v>
      </c>
      <c r="L8" s="104">
        <v>300</v>
      </c>
      <c r="M8" s="104">
        <v>4</v>
      </c>
      <c r="N8" s="104" t="s">
        <v>313</v>
      </c>
      <c r="O8" s="217">
        <v>9</v>
      </c>
      <c r="P8" s="104" t="s">
        <v>24</v>
      </c>
      <c r="Q8" s="83" t="s">
        <v>25</v>
      </c>
      <c r="R8" s="218"/>
    </row>
    <row r="9" spans="1:18" ht="16.5" thickBot="1" x14ac:dyDescent="0.3">
      <c r="A9" s="83">
        <v>164137</v>
      </c>
      <c r="B9" s="6">
        <v>1594</v>
      </c>
      <c r="C9" s="6" t="s">
        <v>959</v>
      </c>
      <c r="D9" s="89">
        <v>44239</v>
      </c>
      <c r="E9" s="95">
        <v>44517</v>
      </c>
      <c r="F9" s="6" t="s">
        <v>964</v>
      </c>
      <c r="G9" s="6" t="s">
        <v>960</v>
      </c>
      <c r="H9" s="6" t="s">
        <v>269</v>
      </c>
      <c r="I9" s="6" t="s">
        <v>961</v>
      </c>
      <c r="J9" s="6">
        <v>1</v>
      </c>
      <c r="K9" s="6">
        <v>35</v>
      </c>
      <c r="L9" s="6">
        <v>35</v>
      </c>
      <c r="M9" s="6">
        <v>9</v>
      </c>
      <c r="N9" s="6" t="s">
        <v>313</v>
      </c>
      <c r="O9" s="6">
        <v>9</v>
      </c>
      <c r="P9" s="6" t="s">
        <v>24</v>
      </c>
      <c r="Q9" s="198" t="s">
        <v>962</v>
      </c>
      <c r="R9" s="203">
        <v>44517</v>
      </c>
    </row>
    <row r="10" spans="1:18" s="70" customFormat="1" ht="16.5" thickBot="1" x14ac:dyDescent="0.3">
      <c r="A10" s="126">
        <v>167417</v>
      </c>
      <c r="B10" s="8"/>
      <c r="C10" s="8" t="s">
        <v>26</v>
      </c>
      <c r="D10" s="127">
        <v>44545</v>
      </c>
      <c r="E10" s="128">
        <v>44572</v>
      </c>
      <c r="F10" s="130" t="s">
        <v>1130</v>
      </c>
      <c r="G10" s="130" t="s">
        <v>956</v>
      </c>
      <c r="H10" s="104" t="s">
        <v>67</v>
      </c>
      <c r="I10" s="6" t="s">
        <v>41</v>
      </c>
      <c r="J10" s="104">
        <v>4</v>
      </c>
      <c r="K10" s="104">
        <v>50</v>
      </c>
      <c r="L10" s="104">
        <v>200</v>
      </c>
      <c r="M10" s="104">
        <v>4</v>
      </c>
      <c r="N10" s="59" t="s">
        <v>313</v>
      </c>
      <c r="O10" s="83">
        <v>9</v>
      </c>
      <c r="P10" s="104" t="s">
        <v>24</v>
      </c>
      <c r="Q10" s="83" t="s">
        <v>25</v>
      </c>
      <c r="R10" s="83" t="s">
        <v>25</v>
      </c>
    </row>
    <row r="11" spans="1:18" s="70" customFormat="1" ht="16.5" thickBot="1" x14ac:dyDescent="0.3">
      <c r="A11" s="126">
        <v>167033</v>
      </c>
      <c r="B11" s="8"/>
      <c r="C11" s="8" t="s">
        <v>26</v>
      </c>
      <c r="D11" s="127">
        <v>44505</v>
      </c>
      <c r="E11" s="128">
        <v>44522</v>
      </c>
      <c r="F11" s="129" t="s">
        <v>1131</v>
      </c>
      <c r="G11" s="130" t="s">
        <v>1132</v>
      </c>
      <c r="H11" s="104" t="s">
        <v>39</v>
      </c>
      <c r="I11" s="6" t="s">
        <v>41</v>
      </c>
      <c r="J11" s="104">
        <v>6</v>
      </c>
      <c r="K11" s="104">
        <v>50</v>
      </c>
      <c r="L11" s="104">
        <v>300</v>
      </c>
      <c r="M11" s="104">
        <v>4</v>
      </c>
      <c r="N11" s="59" t="s">
        <v>313</v>
      </c>
      <c r="O11" s="83">
        <v>9</v>
      </c>
      <c r="P11" s="104" t="s">
        <v>24</v>
      </c>
      <c r="Q11" s="83" t="s">
        <v>25</v>
      </c>
      <c r="R11" s="83" t="s">
        <v>25</v>
      </c>
    </row>
    <row r="12" spans="1:18" s="70" customFormat="1" ht="16.5" thickBot="1" x14ac:dyDescent="0.3">
      <c r="A12" s="126">
        <v>167032</v>
      </c>
      <c r="B12" s="8"/>
      <c r="C12" s="8" t="s">
        <v>26</v>
      </c>
      <c r="D12" s="127">
        <v>44505</v>
      </c>
      <c r="E12" s="128">
        <v>44550</v>
      </c>
      <c r="F12" s="129" t="s">
        <v>1133</v>
      </c>
      <c r="G12" s="130" t="s">
        <v>1134</v>
      </c>
      <c r="H12" s="104" t="s">
        <v>39</v>
      </c>
      <c r="I12" s="6" t="s">
        <v>41</v>
      </c>
      <c r="J12" s="104">
        <v>6</v>
      </c>
      <c r="K12" s="104">
        <v>50</v>
      </c>
      <c r="L12" s="104">
        <v>300</v>
      </c>
      <c r="M12" s="104">
        <v>4</v>
      </c>
      <c r="N12" s="59" t="s">
        <v>313</v>
      </c>
      <c r="O12" s="83">
        <v>9</v>
      </c>
      <c r="P12" s="104" t="s">
        <v>24</v>
      </c>
      <c r="Q12" s="83" t="s">
        <v>25</v>
      </c>
      <c r="R12" s="83" t="s">
        <v>25</v>
      </c>
    </row>
    <row r="13" spans="1:18" ht="16.5" thickBot="1" x14ac:dyDescent="0.3">
      <c r="A13" s="126">
        <v>166899</v>
      </c>
      <c r="B13" s="8"/>
      <c r="C13" s="8" t="s">
        <v>26</v>
      </c>
      <c r="D13" s="127">
        <v>44494</v>
      </c>
      <c r="E13" s="128">
        <v>44519</v>
      </c>
      <c r="F13" s="129" t="s">
        <v>1130</v>
      </c>
      <c r="G13" s="130" t="s">
        <v>953</v>
      </c>
      <c r="H13" s="104" t="s">
        <v>67</v>
      </c>
      <c r="I13" s="6" t="s">
        <v>41</v>
      </c>
      <c r="J13" s="104">
        <v>2</v>
      </c>
      <c r="K13" s="104">
        <v>50</v>
      </c>
      <c r="L13" s="104">
        <v>100</v>
      </c>
      <c r="M13" s="104">
        <v>4</v>
      </c>
      <c r="N13" s="59" t="s">
        <v>313</v>
      </c>
      <c r="O13" s="83">
        <v>9</v>
      </c>
      <c r="P13" s="104" t="s">
        <v>24</v>
      </c>
      <c r="Q13" s="83" t="s">
        <v>25</v>
      </c>
      <c r="R13" s="83" t="s">
        <v>25</v>
      </c>
    </row>
    <row r="14" spans="1:18" ht="16.5" thickBot="1" x14ac:dyDescent="0.3">
      <c r="A14" s="126">
        <v>166721</v>
      </c>
      <c r="B14" s="8"/>
      <c r="C14" s="8" t="s">
        <v>26</v>
      </c>
      <c r="D14" s="127">
        <v>44477</v>
      </c>
      <c r="E14" s="128">
        <v>44498</v>
      </c>
      <c r="F14" s="129" t="s">
        <v>1135</v>
      </c>
      <c r="G14" s="130" t="s">
        <v>61</v>
      </c>
      <c r="H14" s="104" t="s">
        <v>62</v>
      </c>
      <c r="I14" s="104" t="s">
        <v>1136</v>
      </c>
      <c r="J14" s="104">
        <v>4</v>
      </c>
      <c r="K14" s="104">
        <v>66</v>
      </c>
      <c r="L14" s="104">
        <v>264</v>
      </c>
      <c r="M14" s="104">
        <v>4</v>
      </c>
      <c r="N14" s="59" t="s">
        <v>313</v>
      </c>
      <c r="O14" s="83">
        <v>8</v>
      </c>
      <c r="P14" s="104" t="s">
        <v>24</v>
      </c>
      <c r="Q14" s="83" t="s">
        <v>25</v>
      </c>
      <c r="R14" s="83" t="s">
        <v>25</v>
      </c>
    </row>
    <row r="15" spans="1:18" s="70" customFormat="1" ht="46.15" customHeight="1" thickBot="1" x14ac:dyDescent="0.3">
      <c r="A15" s="83">
        <v>157526</v>
      </c>
      <c r="B15" s="6"/>
      <c r="C15" s="6" t="s">
        <v>26</v>
      </c>
      <c r="D15" s="89">
        <v>43651</v>
      </c>
      <c r="E15" s="97">
        <v>43676</v>
      </c>
      <c r="F15" s="73" t="s">
        <v>43</v>
      </c>
      <c r="G15" s="6" t="s">
        <v>44</v>
      </c>
      <c r="H15" s="6" t="s">
        <v>45</v>
      </c>
      <c r="I15" s="6" t="s">
        <v>41</v>
      </c>
      <c r="J15" s="6">
        <v>3</v>
      </c>
      <c r="K15" s="6">
        <v>50</v>
      </c>
      <c r="L15" s="6">
        <v>150</v>
      </c>
      <c r="M15" s="71">
        <v>4.4000000000000004</v>
      </c>
      <c r="N15" s="6" t="s">
        <v>46</v>
      </c>
      <c r="O15" s="83">
        <v>26.3</v>
      </c>
      <c r="P15" s="83" t="s">
        <v>24</v>
      </c>
      <c r="Q15" s="83" t="s">
        <v>25</v>
      </c>
      <c r="R15" s="89" t="s">
        <v>25</v>
      </c>
    </row>
    <row r="16" spans="1:18" ht="16.5" thickBot="1" x14ac:dyDescent="0.3">
      <c r="A16" s="83">
        <v>157171</v>
      </c>
      <c r="B16" s="7"/>
      <c r="C16" s="6" t="s">
        <v>26</v>
      </c>
      <c r="D16" s="89">
        <v>43620</v>
      </c>
      <c r="E16" s="97">
        <v>43629</v>
      </c>
      <c r="F16" s="6" t="s">
        <v>47</v>
      </c>
      <c r="G16" s="6" t="s">
        <v>48</v>
      </c>
      <c r="H16" s="6" t="s">
        <v>49</v>
      </c>
      <c r="I16" s="6" t="s">
        <v>41</v>
      </c>
      <c r="J16" s="6">
        <v>3</v>
      </c>
      <c r="K16" s="6">
        <v>50</v>
      </c>
      <c r="L16" s="6">
        <v>150</v>
      </c>
      <c r="M16" s="71">
        <v>4.4000000000000004</v>
      </c>
      <c r="N16" s="6" t="s">
        <v>46</v>
      </c>
      <c r="O16" s="83">
        <v>26.3</v>
      </c>
      <c r="P16" s="83" t="s">
        <v>24</v>
      </c>
      <c r="Q16" s="83"/>
      <c r="R16" s="89"/>
    </row>
    <row r="17" spans="1:18" ht="31.5" thickBot="1" x14ac:dyDescent="0.3">
      <c r="A17" s="87">
        <v>105567</v>
      </c>
      <c r="B17" s="8"/>
      <c r="C17" s="8" t="s">
        <v>26</v>
      </c>
      <c r="D17" s="33" t="s">
        <v>1111</v>
      </c>
      <c r="E17" s="124" t="s">
        <v>1112</v>
      </c>
      <c r="F17" s="12" t="s">
        <v>1113</v>
      </c>
      <c r="G17" s="59" t="s">
        <v>116</v>
      </c>
      <c r="H17" s="59" t="s">
        <v>117</v>
      </c>
      <c r="I17" s="59" t="s">
        <v>297</v>
      </c>
      <c r="J17" s="59">
        <v>1</v>
      </c>
      <c r="K17" s="59">
        <v>116</v>
      </c>
      <c r="L17" s="59">
        <v>250</v>
      </c>
      <c r="M17" s="12">
        <v>3.4</v>
      </c>
      <c r="N17" s="12" t="s">
        <v>325</v>
      </c>
      <c r="O17" s="59"/>
      <c r="P17" s="61" t="s">
        <v>93</v>
      </c>
      <c r="Q17" s="59" t="s">
        <v>329</v>
      </c>
      <c r="R17" s="110" t="s">
        <v>330</v>
      </c>
    </row>
    <row r="18" spans="1:18" s="70" customFormat="1" ht="16.5" thickBot="1" x14ac:dyDescent="0.3">
      <c r="A18" s="106">
        <v>165697</v>
      </c>
      <c r="B18" s="8"/>
      <c r="C18" s="8" t="s">
        <v>17</v>
      </c>
      <c r="D18" s="152">
        <v>44375</v>
      </c>
      <c r="E18" s="153">
        <v>44449</v>
      </c>
      <c r="F18" s="154" t="s">
        <v>972</v>
      </c>
      <c r="G18" s="155" t="s">
        <v>406</v>
      </c>
      <c r="H18" s="13" t="s">
        <v>39</v>
      </c>
      <c r="I18" s="13" t="s">
        <v>418</v>
      </c>
      <c r="J18" s="13">
        <v>4</v>
      </c>
      <c r="K18" s="13">
        <v>44</v>
      </c>
      <c r="L18" s="13">
        <v>176</v>
      </c>
      <c r="M18" s="13">
        <v>15</v>
      </c>
      <c r="N18" s="13" t="s">
        <v>23</v>
      </c>
      <c r="O18" s="8">
        <v>15</v>
      </c>
      <c r="P18" s="13" t="s">
        <v>407</v>
      </c>
      <c r="Q18" s="79"/>
      <c r="R18" s="79"/>
    </row>
    <row r="19" spans="1:18" s="70" customFormat="1" ht="76.5" thickBot="1" x14ac:dyDescent="0.3">
      <c r="A19" s="156">
        <v>38191</v>
      </c>
      <c r="B19" s="156" t="s">
        <v>461</v>
      </c>
      <c r="C19" s="67" t="s">
        <v>1178</v>
      </c>
      <c r="D19" s="157" t="s">
        <v>1179</v>
      </c>
      <c r="E19" s="158" t="s">
        <v>1180</v>
      </c>
      <c r="F19" s="204" t="s">
        <v>975</v>
      </c>
      <c r="G19" s="156" t="s">
        <v>462</v>
      </c>
      <c r="H19" s="156" t="s">
        <v>456</v>
      </c>
      <c r="I19" s="156" t="s">
        <v>1035</v>
      </c>
      <c r="J19" s="159" t="s">
        <v>976</v>
      </c>
      <c r="K19" s="159" t="s">
        <v>977</v>
      </c>
      <c r="L19" s="159" t="s">
        <v>978</v>
      </c>
      <c r="M19" s="156">
        <v>5</v>
      </c>
      <c r="N19" s="156" t="s">
        <v>31</v>
      </c>
      <c r="O19" s="156">
        <v>25</v>
      </c>
      <c r="P19" s="156" t="s">
        <v>93</v>
      </c>
      <c r="Q19" s="67"/>
      <c r="R19" s="160"/>
    </row>
    <row r="20" spans="1:18" ht="31.5" thickBot="1" x14ac:dyDescent="0.3">
      <c r="A20" s="106">
        <v>42734</v>
      </c>
      <c r="B20" s="8"/>
      <c r="C20" s="8" t="s">
        <v>980</v>
      </c>
      <c r="D20" s="152" t="s">
        <v>981</v>
      </c>
      <c r="E20" s="153" t="s">
        <v>982</v>
      </c>
      <c r="F20" s="154" t="s">
        <v>983</v>
      </c>
      <c r="G20" s="155" t="s">
        <v>358</v>
      </c>
      <c r="H20" s="13" t="s">
        <v>424</v>
      </c>
      <c r="I20" s="13" t="s">
        <v>425</v>
      </c>
      <c r="J20" s="13">
        <v>2</v>
      </c>
      <c r="K20" s="13">
        <v>230</v>
      </c>
      <c r="L20" s="13">
        <v>560</v>
      </c>
      <c r="M20" s="13">
        <v>5</v>
      </c>
      <c r="N20" s="13" t="s">
        <v>313</v>
      </c>
      <c r="O20" s="8"/>
      <c r="P20" s="13" t="s">
        <v>93</v>
      </c>
      <c r="Q20" s="8"/>
      <c r="R20" s="92"/>
    </row>
    <row r="21" spans="1:18" ht="61.5" thickBot="1" x14ac:dyDescent="0.3">
      <c r="A21" s="126">
        <v>42179</v>
      </c>
      <c r="B21" s="13" t="s">
        <v>327</v>
      </c>
      <c r="C21" s="13" t="s">
        <v>946</v>
      </c>
      <c r="D21" s="127" t="s">
        <v>944</v>
      </c>
      <c r="E21" s="128" t="s">
        <v>945</v>
      </c>
      <c r="F21" s="143" t="s">
        <v>939</v>
      </c>
      <c r="G21" s="104" t="s">
        <v>328</v>
      </c>
      <c r="H21" s="104" t="s">
        <v>39</v>
      </c>
      <c r="I21" s="13" t="s">
        <v>40</v>
      </c>
      <c r="J21" s="104" t="s">
        <v>940</v>
      </c>
      <c r="K21" s="104">
        <v>180</v>
      </c>
      <c r="L21" s="104" t="s">
        <v>943</v>
      </c>
      <c r="M21" s="104" t="s">
        <v>941</v>
      </c>
      <c r="N21" s="13" t="s">
        <v>325</v>
      </c>
      <c r="O21" s="106" t="s">
        <v>942</v>
      </c>
      <c r="P21" s="59" t="s">
        <v>119</v>
      </c>
      <c r="Q21" s="13" t="s">
        <v>327</v>
      </c>
      <c r="R21" s="92">
        <v>41242</v>
      </c>
    </row>
    <row r="22" spans="1:18" ht="16.5" thickBot="1" x14ac:dyDescent="0.3">
      <c r="A22" s="83">
        <v>160538</v>
      </c>
      <c r="B22" s="6">
        <v>1582</v>
      </c>
      <c r="C22" s="8"/>
      <c r="D22" s="89">
        <v>43908</v>
      </c>
      <c r="E22" s="97">
        <v>44272</v>
      </c>
      <c r="F22" s="73" t="s">
        <v>829</v>
      </c>
      <c r="G22" s="6" t="s">
        <v>207</v>
      </c>
      <c r="H22" s="6" t="s">
        <v>208</v>
      </c>
      <c r="I22" s="6" t="s">
        <v>830</v>
      </c>
      <c r="J22" s="6">
        <v>1</v>
      </c>
      <c r="K22" s="6">
        <v>689</v>
      </c>
      <c r="L22" s="6">
        <v>689</v>
      </c>
      <c r="M22" s="6">
        <v>2</v>
      </c>
      <c r="N22" s="6" t="s">
        <v>92</v>
      </c>
      <c r="O22" s="83">
        <v>4</v>
      </c>
      <c r="P22" s="83" t="s">
        <v>16</v>
      </c>
      <c r="Q22" s="83">
        <v>204</v>
      </c>
      <c r="R22" s="89">
        <f>Table1[[#This Row],[Issue Date]]</f>
        <v>44272</v>
      </c>
    </row>
    <row r="23" spans="1:18" ht="16.5" thickBot="1" x14ac:dyDescent="0.3">
      <c r="A23" s="85">
        <v>163849</v>
      </c>
      <c r="B23" s="8"/>
      <c r="C23" s="6" t="s">
        <v>26</v>
      </c>
      <c r="D23" s="161">
        <v>44215</v>
      </c>
      <c r="E23" s="98">
        <v>44224</v>
      </c>
      <c r="F23" s="101" t="s">
        <v>952</v>
      </c>
      <c r="G23" s="130" t="s">
        <v>953</v>
      </c>
      <c r="H23" s="104" t="s">
        <v>67</v>
      </c>
      <c r="I23" s="13" t="s">
        <v>41</v>
      </c>
      <c r="J23" s="104">
        <v>6</v>
      </c>
      <c r="K23" s="104">
        <v>50</v>
      </c>
      <c r="L23" s="104">
        <v>300</v>
      </c>
      <c r="M23" s="104">
        <v>4</v>
      </c>
      <c r="N23" s="59" t="s">
        <v>57</v>
      </c>
      <c r="O23" s="83">
        <v>9</v>
      </c>
      <c r="P23" s="71" t="s">
        <v>24</v>
      </c>
      <c r="Q23" s="89" t="s">
        <v>25</v>
      </c>
      <c r="R23" s="89" t="s">
        <v>25</v>
      </c>
    </row>
    <row r="24" spans="1:18" ht="31.5" thickBot="1" x14ac:dyDescent="0.3">
      <c r="A24" s="162">
        <v>41996</v>
      </c>
      <c r="B24" s="107">
        <v>953</v>
      </c>
      <c r="C24" s="107" t="s">
        <v>947</v>
      </c>
      <c r="D24" s="90" t="s">
        <v>948</v>
      </c>
      <c r="E24" s="99" t="s">
        <v>949</v>
      </c>
      <c r="F24" s="163" t="s">
        <v>951</v>
      </c>
      <c r="G24" s="164" t="s">
        <v>207</v>
      </c>
      <c r="H24" s="107" t="s">
        <v>208</v>
      </c>
      <c r="I24" s="107" t="s">
        <v>950</v>
      </c>
      <c r="J24" s="107">
        <v>3</v>
      </c>
      <c r="K24" s="107">
        <v>180</v>
      </c>
      <c r="L24" s="107">
        <v>750</v>
      </c>
      <c r="M24" s="159">
        <v>3.5</v>
      </c>
      <c r="N24" s="107" t="s">
        <v>442</v>
      </c>
      <c r="O24" s="162">
        <v>15</v>
      </c>
      <c r="P24" s="162" t="s">
        <v>119</v>
      </c>
      <c r="Q24" s="165"/>
      <c r="R24" s="166"/>
    </row>
    <row r="25" spans="1:18" ht="16.5" thickBot="1" x14ac:dyDescent="0.3">
      <c r="A25" s="162">
        <v>163309</v>
      </c>
      <c r="B25" s="6"/>
      <c r="C25" s="6" t="s">
        <v>26</v>
      </c>
      <c r="D25" s="90">
        <v>44151</v>
      </c>
      <c r="E25" s="99">
        <v>44181</v>
      </c>
      <c r="F25" s="163" t="s">
        <v>955</v>
      </c>
      <c r="G25" s="164" t="s">
        <v>956</v>
      </c>
      <c r="H25" s="107" t="s">
        <v>67</v>
      </c>
      <c r="I25" s="6" t="s">
        <v>41</v>
      </c>
      <c r="J25" s="107">
        <v>10</v>
      </c>
      <c r="K25" s="107">
        <v>50</v>
      </c>
      <c r="L25" s="107">
        <v>500</v>
      </c>
      <c r="M25" s="159">
        <v>4</v>
      </c>
      <c r="N25" s="6" t="s">
        <v>57</v>
      </c>
      <c r="O25" s="83">
        <v>9</v>
      </c>
      <c r="P25" s="162" t="s">
        <v>24</v>
      </c>
      <c r="Q25" s="108" t="s">
        <v>25</v>
      </c>
      <c r="R25" s="89" t="s">
        <v>25</v>
      </c>
    </row>
    <row r="26" spans="1:18" ht="48" thickBot="1" x14ac:dyDescent="0.3">
      <c r="A26" s="162" t="s">
        <v>19</v>
      </c>
      <c r="B26" s="6"/>
      <c r="C26" s="6"/>
      <c r="D26" s="90">
        <v>44042</v>
      </c>
      <c r="E26" s="99">
        <v>44158</v>
      </c>
      <c r="F26" s="167" t="s">
        <v>20</v>
      </c>
      <c r="G26" s="107" t="s">
        <v>21</v>
      </c>
      <c r="H26" s="107" t="s">
        <v>21</v>
      </c>
      <c r="I26" s="107" t="s">
        <v>22</v>
      </c>
      <c r="J26" s="107">
        <v>2</v>
      </c>
      <c r="K26" s="107">
        <v>46</v>
      </c>
      <c r="L26" s="107">
        <v>92</v>
      </c>
      <c r="M26" s="159">
        <v>9</v>
      </c>
      <c r="N26" s="107" t="s">
        <v>23</v>
      </c>
      <c r="O26" s="162">
        <v>25</v>
      </c>
      <c r="P26" s="162" t="s">
        <v>24</v>
      </c>
      <c r="Q26" s="83" t="s">
        <v>25</v>
      </c>
      <c r="R26" s="89" t="s">
        <v>25</v>
      </c>
    </row>
    <row r="27" spans="1:18" ht="61.5" thickBot="1" x14ac:dyDescent="0.3">
      <c r="A27" s="162">
        <v>40040</v>
      </c>
      <c r="B27" s="107">
        <v>923</v>
      </c>
      <c r="C27" s="167" t="s">
        <v>1114</v>
      </c>
      <c r="D27" s="90" t="s">
        <v>1039</v>
      </c>
      <c r="E27" s="99" t="s">
        <v>1040</v>
      </c>
      <c r="F27" s="163" t="s">
        <v>32</v>
      </c>
      <c r="G27" s="164" t="s">
        <v>33</v>
      </c>
      <c r="H27" s="107" t="s">
        <v>34</v>
      </c>
      <c r="I27" s="107" t="s">
        <v>35</v>
      </c>
      <c r="J27" s="107">
        <v>4</v>
      </c>
      <c r="K27" s="107" t="s">
        <v>1118</v>
      </c>
      <c r="L27" s="107" t="s">
        <v>476</v>
      </c>
      <c r="M27" s="159" t="s">
        <v>472</v>
      </c>
      <c r="N27" s="107" t="s">
        <v>36</v>
      </c>
      <c r="O27" s="162" t="s">
        <v>37</v>
      </c>
      <c r="P27" s="162" t="s">
        <v>93</v>
      </c>
      <c r="Q27" s="165"/>
      <c r="R27" s="166"/>
    </row>
    <row r="28" spans="1:18" s="205" customFormat="1" ht="31.5" thickBot="1" x14ac:dyDescent="0.3">
      <c r="A28" s="83">
        <v>155895</v>
      </c>
      <c r="B28" s="6"/>
      <c r="C28" s="6" t="s">
        <v>26</v>
      </c>
      <c r="D28" s="90" t="s">
        <v>50</v>
      </c>
      <c r="E28" s="99" t="s">
        <v>51</v>
      </c>
      <c r="F28" s="73" t="s">
        <v>52</v>
      </c>
      <c r="G28" s="6" t="s">
        <v>38</v>
      </c>
      <c r="H28" s="6" t="s">
        <v>39</v>
      </c>
      <c r="I28" s="6" t="s">
        <v>53</v>
      </c>
      <c r="J28" s="6">
        <v>2</v>
      </c>
      <c r="K28" s="6">
        <v>50</v>
      </c>
      <c r="L28" s="6">
        <v>100</v>
      </c>
      <c r="M28" s="71">
        <v>4.4000000000000004</v>
      </c>
      <c r="N28" s="6" t="s">
        <v>46</v>
      </c>
      <c r="O28" s="83">
        <v>27.3</v>
      </c>
      <c r="P28" s="83" t="s">
        <v>24</v>
      </c>
      <c r="Q28" s="83" t="s">
        <v>25</v>
      </c>
      <c r="R28" s="89" t="s">
        <v>25</v>
      </c>
    </row>
    <row r="29" spans="1:18" ht="46.5" thickBot="1" x14ac:dyDescent="0.3">
      <c r="A29" s="83">
        <v>153484</v>
      </c>
      <c r="B29" s="6"/>
      <c r="C29" s="6" t="s">
        <v>26</v>
      </c>
      <c r="D29" s="90" t="s">
        <v>72</v>
      </c>
      <c r="E29" s="99" t="s">
        <v>73</v>
      </c>
      <c r="F29" s="73" t="s">
        <v>1115</v>
      </c>
      <c r="G29" s="6" t="s">
        <v>38</v>
      </c>
      <c r="H29" s="6" t="s">
        <v>39</v>
      </c>
      <c r="I29" s="6" t="s">
        <v>74</v>
      </c>
      <c r="J29" s="6">
        <v>8</v>
      </c>
      <c r="K29" s="6">
        <v>50</v>
      </c>
      <c r="L29" s="107" t="s">
        <v>75</v>
      </c>
      <c r="M29" s="71">
        <v>4</v>
      </c>
      <c r="N29" s="107" t="s">
        <v>76</v>
      </c>
      <c r="O29" s="83">
        <v>2</v>
      </c>
      <c r="P29" s="83" t="s">
        <v>24</v>
      </c>
      <c r="Q29" s="83" t="s">
        <v>25</v>
      </c>
      <c r="R29" s="89" t="s">
        <v>25</v>
      </c>
    </row>
    <row r="30" spans="1:18" ht="31.5" thickBot="1" x14ac:dyDescent="0.3">
      <c r="A30" s="83">
        <v>155736</v>
      </c>
      <c r="B30" s="6"/>
      <c r="C30" s="6" t="s">
        <v>26</v>
      </c>
      <c r="D30" s="90" t="s">
        <v>54</v>
      </c>
      <c r="E30" s="99" t="s">
        <v>55</v>
      </c>
      <c r="F30" s="73" t="s">
        <v>1116</v>
      </c>
      <c r="G30" s="6" t="s">
        <v>56</v>
      </c>
      <c r="H30" s="6" t="s">
        <v>29</v>
      </c>
      <c r="I30" s="6" t="s">
        <v>41</v>
      </c>
      <c r="J30" s="6">
        <v>10</v>
      </c>
      <c r="K30" s="6">
        <v>50</v>
      </c>
      <c r="L30" s="6">
        <v>500</v>
      </c>
      <c r="M30" s="71">
        <v>4</v>
      </c>
      <c r="N30" s="6" t="s">
        <v>57</v>
      </c>
      <c r="O30" s="83">
        <v>9</v>
      </c>
      <c r="P30" s="83" t="s">
        <v>24</v>
      </c>
      <c r="Q30" s="83" t="s">
        <v>25</v>
      </c>
      <c r="R30" s="89" t="s">
        <v>25</v>
      </c>
    </row>
    <row r="31" spans="1:18" ht="16.5" thickBot="1" x14ac:dyDescent="0.3">
      <c r="A31" s="83">
        <v>162419</v>
      </c>
      <c r="B31" s="8"/>
      <c r="C31" s="6" t="s">
        <v>26</v>
      </c>
      <c r="D31" s="89">
        <v>44062</v>
      </c>
      <c r="E31" s="97">
        <v>44103</v>
      </c>
      <c r="F31" s="73" t="s">
        <v>1117</v>
      </c>
      <c r="G31" s="6" t="s">
        <v>38</v>
      </c>
      <c r="H31" s="6" t="s">
        <v>71</v>
      </c>
      <c r="I31" s="6" t="s">
        <v>41</v>
      </c>
      <c r="J31" s="6">
        <v>6</v>
      </c>
      <c r="K31" s="6">
        <v>50</v>
      </c>
      <c r="L31" s="6">
        <v>300</v>
      </c>
      <c r="M31" s="71">
        <v>4</v>
      </c>
      <c r="N31" s="6" t="s">
        <v>42</v>
      </c>
      <c r="O31" s="83">
        <v>9</v>
      </c>
      <c r="P31" s="83" t="s">
        <v>24</v>
      </c>
      <c r="Q31" s="83" t="s">
        <v>25</v>
      </c>
      <c r="R31" s="89" t="s">
        <v>25</v>
      </c>
    </row>
    <row r="32" spans="1:18" s="206" customFormat="1" ht="31.5" thickBot="1" x14ac:dyDescent="0.3">
      <c r="A32" s="61">
        <v>110423</v>
      </c>
      <c r="B32" s="8" t="s">
        <v>264</v>
      </c>
      <c r="C32" s="8"/>
      <c r="D32" s="152" t="s">
        <v>265</v>
      </c>
      <c r="E32" s="153" t="s">
        <v>266</v>
      </c>
      <c r="F32" s="102" t="s">
        <v>267</v>
      </c>
      <c r="G32" s="59" t="s">
        <v>268</v>
      </c>
      <c r="H32" s="59" t="s">
        <v>269</v>
      </c>
      <c r="I32" s="104" t="s">
        <v>270</v>
      </c>
      <c r="J32" s="59">
        <v>2</v>
      </c>
      <c r="K32" s="59">
        <v>165</v>
      </c>
      <c r="L32" s="59">
        <v>330</v>
      </c>
      <c r="M32" s="59">
        <v>9</v>
      </c>
      <c r="N32" s="8" t="s">
        <v>23</v>
      </c>
      <c r="O32" s="61">
        <v>9</v>
      </c>
      <c r="P32" s="61" t="s">
        <v>24</v>
      </c>
      <c r="Q32" s="13" t="s">
        <v>271</v>
      </c>
      <c r="R32" s="168" t="s">
        <v>266</v>
      </c>
    </row>
    <row r="33" spans="1:18" ht="31.5" thickBot="1" x14ac:dyDescent="0.3">
      <c r="A33" s="162">
        <v>133367</v>
      </c>
      <c r="B33" s="6"/>
      <c r="C33" s="6" t="s">
        <v>26</v>
      </c>
      <c r="D33" s="90" t="s">
        <v>957</v>
      </c>
      <c r="E33" s="99" t="s">
        <v>958</v>
      </c>
      <c r="F33" s="163" t="s">
        <v>954</v>
      </c>
      <c r="G33" s="164" t="s">
        <v>116</v>
      </c>
      <c r="H33" s="107" t="s">
        <v>117</v>
      </c>
      <c r="I33" s="6" t="s">
        <v>1041</v>
      </c>
      <c r="J33" s="107">
        <v>2</v>
      </c>
      <c r="K33" s="107">
        <v>50</v>
      </c>
      <c r="L33" s="107">
        <v>100</v>
      </c>
      <c r="M33" s="159">
        <v>4</v>
      </c>
      <c r="N33" s="107" t="s">
        <v>164</v>
      </c>
      <c r="O33" s="83">
        <v>20</v>
      </c>
      <c r="P33" s="162" t="s">
        <v>24</v>
      </c>
      <c r="Q33" s="108" t="s">
        <v>25</v>
      </c>
      <c r="R33" s="89" t="s">
        <v>25</v>
      </c>
    </row>
    <row r="34" spans="1:18" ht="31.5" thickBot="1" x14ac:dyDescent="0.3">
      <c r="A34" s="169">
        <v>40620</v>
      </c>
      <c r="B34" s="107" t="s">
        <v>446</v>
      </c>
      <c r="C34" s="71"/>
      <c r="D34" s="170" t="s">
        <v>447</v>
      </c>
      <c r="E34" s="171" t="s">
        <v>448</v>
      </c>
      <c r="F34" s="172" t="s">
        <v>449</v>
      </c>
      <c r="G34" s="159" t="s">
        <v>450</v>
      </c>
      <c r="H34" s="159" t="s">
        <v>451</v>
      </c>
      <c r="I34" s="159" t="s">
        <v>1036</v>
      </c>
      <c r="J34" s="159">
        <v>3</v>
      </c>
      <c r="K34" s="159">
        <v>170</v>
      </c>
      <c r="L34" s="159">
        <v>650</v>
      </c>
      <c r="M34" s="159" t="s">
        <v>452</v>
      </c>
      <c r="N34" s="159" t="s">
        <v>1140</v>
      </c>
      <c r="O34" s="159" t="s">
        <v>453</v>
      </c>
      <c r="P34" s="162" t="s">
        <v>408</v>
      </c>
      <c r="Q34" s="173" t="s">
        <v>17</v>
      </c>
      <c r="R34" s="174" t="s">
        <v>17</v>
      </c>
    </row>
    <row r="35" spans="1:18" ht="46.5" thickBot="1" x14ac:dyDescent="0.3">
      <c r="A35" s="162">
        <v>45642</v>
      </c>
      <c r="B35" s="107" t="s">
        <v>331</v>
      </c>
      <c r="C35" s="107" t="s">
        <v>332</v>
      </c>
      <c r="D35" s="90" t="s">
        <v>333</v>
      </c>
      <c r="E35" s="99" t="s">
        <v>334</v>
      </c>
      <c r="F35" s="167" t="s">
        <v>335</v>
      </c>
      <c r="G35" s="107" t="s">
        <v>336</v>
      </c>
      <c r="H35" s="107" t="s">
        <v>39</v>
      </c>
      <c r="I35" s="107" t="s">
        <v>1037</v>
      </c>
      <c r="J35" s="107">
        <v>5</v>
      </c>
      <c r="K35" s="107" t="s">
        <v>337</v>
      </c>
      <c r="L35" s="107" t="s">
        <v>338</v>
      </c>
      <c r="M35" s="159" t="s">
        <v>1038</v>
      </c>
      <c r="N35" s="107" t="s">
        <v>325</v>
      </c>
      <c r="O35" s="162" t="s">
        <v>1042</v>
      </c>
      <c r="P35" s="162" t="s">
        <v>119</v>
      </c>
      <c r="Q35" s="162" t="s">
        <v>331</v>
      </c>
      <c r="R35" s="90">
        <v>41242</v>
      </c>
    </row>
    <row r="36" spans="1:18" ht="31.15" customHeight="1" thickBot="1" x14ac:dyDescent="0.3">
      <c r="A36" s="83">
        <v>155311</v>
      </c>
      <c r="B36" s="6"/>
      <c r="C36" s="6" t="s">
        <v>26</v>
      </c>
      <c r="D36" s="90" t="s">
        <v>1043</v>
      </c>
      <c r="E36" s="99" t="s">
        <v>1044</v>
      </c>
      <c r="F36" s="73" t="s">
        <v>58</v>
      </c>
      <c r="G36" s="6" t="s">
        <v>61</v>
      </c>
      <c r="H36" s="6" t="s">
        <v>62</v>
      </c>
      <c r="I36" s="6" t="s">
        <v>1041</v>
      </c>
      <c r="J36" s="6">
        <v>4</v>
      </c>
      <c r="K36" s="6">
        <v>50</v>
      </c>
      <c r="L36" s="6">
        <v>200</v>
      </c>
      <c r="M36" s="71">
        <v>4.4000000000000004</v>
      </c>
      <c r="N36" s="6" t="s">
        <v>46</v>
      </c>
      <c r="O36" s="83">
        <v>21.9</v>
      </c>
      <c r="P36" s="83" t="s">
        <v>24</v>
      </c>
      <c r="Q36" s="83" t="s">
        <v>25</v>
      </c>
      <c r="R36" s="89" t="s">
        <v>25</v>
      </c>
    </row>
    <row r="37" spans="1:18" ht="31.5" thickBot="1" x14ac:dyDescent="0.3">
      <c r="A37" s="83">
        <v>155312</v>
      </c>
      <c r="B37" s="6"/>
      <c r="C37" s="6" t="s">
        <v>26</v>
      </c>
      <c r="D37" s="90" t="s">
        <v>1045</v>
      </c>
      <c r="E37" s="99" t="s">
        <v>1046</v>
      </c>
      <c r="F37" s="73" t="s">
        <v>58</v>
      </c>
      <c r="G37" s="6" t="s">
        <v>59</v>
      </c>
      <c r="H37" s="6" t="s">
        <v>60</v>
      </c>
      <c r="I37" s="6" t="s">
        <v>41</v>
      </c>
      <c r="J37" s="6">
        <v>4</v>
      </c>
      <c r="K37" s="71">
        <v>50</v>
      </c>
      <c r="L37" s="6">
        <v>200</v>
      </c>
      <c r="M37" s="6">
        <v>4.4000000000000004</v>
      </c>
      <c r="N37" s="6" t="s">
        <v>46</v>
      </c>
      <c r="O37" s="83">
        <v>21.9</v>
      </c>
      <c r="P37" s="83" t="s">
        <v>24</v>
      </c>
      <c r="Q37" s="83" t="s">
        <v>25</v>
      </c>
      <c r="R37" s="89" t="s">
        <v>25</v>
      </c>
    </row>
    <row r="38" spans="1:18" ht="16.5" thickBot="1" x14ac:dyDescent="0.3">
      <c r="A38" s="83">
        <v>154317</v>
      </c>
      <c r="B38" s="8"/>
      <c r="C38" s="6" t="s">
        <v>26</v>
      </c>
      <c r="D38" s="89">
        <v>43411</v>
      </c>
      <c r="E38" s="97">
        <v>43454</v>
      </c>
      <c r="F38" s="73" t="s">
        <v>27</v>
      </c>
      <c r="G38" s="6" t="s">
        <v>28</v>
      </c>
      <c r="H38" s="6" t="s">
        <v>29</v>
      </c>
      <c r="I38" s="6" t="s">
        <v>30</v>
      </c>
      <c r="J38" s="6">
        <v>4</v>
      </c>
      <c r="K38" s="71">
        <v>154</v>
      </c>
      <c r="L38" s="6">
        <v>154</v>
      </c>
      <c r="M38" s="6">
        <v>5</v>
      </c>
      <c r="N38" s="6" t="s">
        <v>31</v>
      </c>
      <c r="O38" s="83">
        <v>20</v>
      </c>
      <c r="P38" s="83" t="s">
        <v>24</v>
      </c>
      <c r="Q38" s="83" t="s">
        <v>25</v>
      </c>
      <c r="R38" s="89" t="s">
        <v>25</v>
      </c>
    </row>
    <row r="39" spans="1:18" ht="16.5" thickBot="1" x14ac:dyDescent="0.3">
      <c r="A39" s="61">
        <v>154703</v>
      </c>
      <c r="B39" s="8"/>
      <c r="C39" s="8" t="s">
        <v>26</v>
      </c>
      <c r="D39" s="92">
        <v>43440</v>
      </c>
      <c r="E39" s="100">
        <v>43454</v>
      </c>
      <c r="F39" s="74" t="s">
        <v>63</v>
      </c>
      <c r="G39" s="8" t="s">
        <v>56</v>
      </c>
      <c r="H39" s="8" t="s">
        <v>29</v>
      </c>
      <c r="I39" s="6" t="s">
        <v>41</v>
      </c>
      <c r="J39" s="8">
        <v>8</v>
      </c>
      <c r="K39" s="59">
        <v>50</v>
      </c>
      <c r="L39" s="8">
        <v>400</v>
      </c>
      <c r="M39" s="8">
        <v>4</v>
      </c>
      <c r="N39" s="8" t="s">
        <v>57</v>
      </c>
      <c r="O39" s="61">
        <v>9</v>
      </c>
      <c r="P39" s="61" t="s">
        <v>24</v>
      </c>
      <c r="Q39" s="61" t="s">
        <v>25</v>
      </c>
      <c r="R39" s="92" t="s">
        <v>25</v>
      </c>
    </row>
    <row r="40" spans="1:18" ht="16.5" thickBot="1" x14ac:dyDescent="0.3">
      <c r="A40" s="61">
        <v>154565</v>
      </c>
      <c r="B40" s="8"/>
      <c r="C40" s="8" t="s">
        <v>26</v>
      </c>
      <c r="D40" s="92">
        <v>43432</v>
      </c>
      <c r="E40" s="100">
        <v>43453</v>
      </c>
      <c r="F40" s="74" t="s">
        <v>63</v>
      </c>
      <c r="G40" s="8" t="s">
        <v>68</v>
      </c>
      <c r="H40" s="8" t="s">
        <v>69</v>
      </c>
      <c r="I40" s="6" t="s">
        <v>41</v>
      </c>
      <c r="J40" s="8">
        <v>6</v>
      </c>
      <c r="K40" s="59">
        <v>50</v>
      </c>
      <c r="L40" s="8">
        <v>300</v>
      </c>
      <c r="M40" s="8">
        <v>4</v>
      </c>
      <c r="N40" s="8" t="s">
        <v>57</v>
      </c>
      <c r="O40" s="61">
        <v>9</v>
      </c>
      <c r="P40" s="61" t="s">
        <v>24</v>
      </c>
      <c r="Q40" s="61" t="s">
        <v>25</v>
      </c>
      <c r="R40" s="92" t="s">
        <v>25</v>
      </c>
    </row>
    <row r="41" spans="1:18" ht="16.5" thickBot="1" x14ac:dyDescent="0.3">
      <c r="A41" s="61">
        <v>154626</v>
      </c>
      <c r="B41" s="8"/>
      <c r="C41" s="8" t="s">
        <v>26</v>
      </c>
      <c r="D41" s="92">
        <v>43434</v>
      </c>
      <c r="E41" s="100">
        <v>43446</v>
      </c>
      <c r="F41" s="74" t="s">
        <v>63</v>
      </c>
      <c r="G41" s="8" t="s">
        <v>66</v>
      </c>
      <c r="H41" s="8" t="s">
        <v>67</v>
      </c>
      <c r="I41" s="6" t="s">
        <v>41</v>
      </c>
      <c r="J41" s="8">
        <v>4</v>
      </c>
      <c r="K41" s="8">
        <v>50</v>
      </c>
      <c r="L41" s="8">
        <v>200</v>
      </c>
      <c r="M41" s="8">
        <v>4</v>
      </c>
      <c r="N41" s="8" t="s">
        <v>57</v>
      </c>
      <c r="O41" s="61">
        <v>9</v>
      </c>
      <c r="P41" s="61" t="s">
        <v>24</v>
      </c>
      <c r="Q41" s="61" t="s">
        <v>25</v>
      </c>
      <c r="R41" s="110" t="s">
        <v>25</v>
      </c>
    </row>
    <row r="42" spans="1:18" ht="16.5" thickBot="1" x14ac:dyDescent="0.3">
      <c r="A42" s="61">
        <v>154465</v>
      </c>
      <c r="B42" s="8"/>
      <c r="C42" s="8" t="s">
        <v>26</v>
      </c>
      <c r="D42" s="92">
        <v>43420</v>
      </c>
      <c r="E42" s="100">
        <v>43438</v>
      </c>
      <c r="F42" s="74" t="s">
        <v>63</v>
      </c>
      <c r="G42" s="8" t="s">
        <v>70</v>
      </c>
      <c r="H42" s="8" t="s">
        <v>71</v>
      </c>
      <c r="I42" s="6" t="s">
        <v>41</v>
      </c>
      <c r="J42" s="8">
        <v>8</v>
      </c>
      <c r="K42" s="8">
        <v>50</v>
      </c>
      <c r="L42" s="8">
        <v>400</v>
      </c>
      <c r="M42" s="8">
        <v>4</v>
      </c>
      <c r="N42" s="8" t="s">
        <v>57</v>
      </c>
      <c r="O42" s="61">
        <v>9</v>
      </c>
      <c r="P42" s="61" t="s">
        <v>24</v>
      </c>
      <c r="Q42" s="61" t="s">
        <v>25</v>
      </c>
      <c r="R42" s="110" t="s">
        <v>25</v>
      </c>
    </row>
    <row r="43" spans="1:18" ht="16.5" thickBot="1" x14ac:dyDescent="0.3">
      <c r="A43" s="83">
        <v>152884</v>
      </c>
      <c r="B43" s="8"/>
      <c r="C43" s="6" t="s">
        <v>26</v>
      </c>
      <c r="D43" s="89">
        <v>43307</v>
      </c>
      <c r="E43" s="97">
        <v>43336</v>
      </c>
      <c r="F43" s="73" t="s">
        <v>77</v>
      </c>
      <c r="G43" s="6" t="s">
        <v>78</v>
      </c>
      <c r="H43" s="6" t="s">
        <v>79</v>
      </c>
      <c r="I43" s="6" t="s">
        <v>41</v>
      </c>
      <c r="J43" s="6">
        <v>2</v>
      </c>
      <c r="K43" s="6">
        <v>184</v>
      </c>
      <c r="L43" s="6">
        <v>400</v>
      </c>
      <c r="M43" s="71">
        <v>4</v>
      </c>
      <c r="N43" s="6" t="s">
        <v>46</v>
      </c>
      <c r="O43" s="83">
        <v>8</v>
      </c>
      <c r="P43" s="83" t="s">
        <v>24</v>
      </c>
      <c r="Q43" s="83" t="s">
        <v>80</v>
      </c>
      <c r="R43" s="108" t="s">
        <v>80</v>
      </c>
    </row>
    <row r="44" spans="1:18" ht="16.5" thickBot="1" x14ac:dyDescent="0.3">
      <c r="A44" s="87">
        <v>152697</v>
      </c>
      <c r="B44" s="59"/>
      <c r="C44" s="8" t="s">
        <v>26</v>
      </c>
      <c r="D44" s="93">
        <v>43292</v>
      </c>
      <c r="E44" s="95">
        <v>43322</v>
      </c>
      <c r="F44" s="75" t="s">
        <v>81</v>
      </c>
      <c r="G44" s="59" t="s">
        <v>82</v>
      </c>
      <c r="H44" s="59" t="s">
        <v>82</v>
      </c>
      <c r="I44" s="71" t="s">
        <v>41</v>
      </c>
      <c r="J44" s="59">
        <v>2</v>
      </c>
      <c r="K44" s="59">
        <v>50</v>
      </c>
      <c r="L44" s="59">
        <v>100</v>
      </c>
      <c r="M44" s="59">
        <v>4.4000000000000004</v>
      </c>
      <c r="N44" s="59" t="s">
        <v>46</v>
      </c>
      <c r="O44" s="59">
        <v>21.9</v>
      </c>
      <c r="P44" s="61" t="s">
        <v>24</v>
      </c>
      <c r="Q44" s="59" t="s">
        <v>25</v>
      </c>
      <c r="R44" s="93" t="s">
        <v>25</v>
      </c>
    </row>
    <row r="45" spans="1:18" ht="16.5" thickBot="1" x14ac:dyDescent="0.3">
      <c r="A45" s="61">
        <v>152680</v>
      </c>
      <c r="B45" s="8"/>
      <c r="C45" s="8" t="s">
        <v>26</v>
      </c>
      <c r="D45" s="92">
        <v>43291</v>
      </c>
      <c r="E45" s="100">
        <v>43322</v>
      </c>
      <c r="F45" s="74" t="s">
        <v>83</v>
      </c>
      <c r="G45" s="8" t="s">
        <v>38</v>
      </c>
      <c r="H45" s="8" t="s">
        <v>39</v>
      </c>
      <c r="I45" s="13" t="s">
        <v>84</v>
      </c>
      <c r="J45" s="8">
        <v>1</v>
      </c>
      <c r="K45" s="8">
        <v>129</v>
      </c>
      <c r="L45" s="8">
        <v>129</v>
      </c>
      <c r="M45" s="59">
        <v>3.4</v>
      </c>
      <c r="N45" s="8" t="s">
        <v>85</v>
      </c>
      <c r="O45" s="61">
        <v>25</v>
      </c>
      <c r="P45" s="61" t="s">
        <v>24</v>
      </c>
      <c r="Q45" s="61" t="s">
        <v>25</v>
      </c>
      <c r="R45" s="110" t="s">
        <v>25</v>
      </c>
    </row>
    <row r="46" spans="1:18" ht="31.5" thickBot="1" x14ac:dyDescent="0.3">
      <c r="A46" s="61">
        <v>143912</v>
      </c>
      <c r="B46" s="8">
        <v>1510</v>
      </c>
      <c r="C46" s="8" t="s">
        <v>86</v>
      </c>
      <c r="D46" s="92">
        <v>42688</v>
      </c>
      <c r="E46" s="100">
        <v>43186</v>
      </c>
      <c r="F46" s="74" t="s">
        <v>87</v>
      </c>
      <c r="G46" s="8" t="s">
        <v>88</v>
      </c>
      <c r="H46" s="8" t="s">
        <v>89</v>
      </c>
      <c r="I46" s="13" t="s">
        <v>90</v>
      </c>
      <c r="J46" s="8">
        <v>2</v>
      </c>
      <c r="K46" s="72">
        <v>368</v>
      </c>
      <c r="L46" s="13" t="s">
        <v>91</v>
      </c>
      <c r="M46" s="8">
        <v>2</v>
      </c>
      <c r="N46" s="136" t="s">
        <v>92</v>
      </c>
      <c r="O46" s="61">
        <v>2</v>
      </c>
      <c r="P46" s="61" t="s">
        <v>93</v>
      </c>
      <c r="Q46" s="61">
        <v>163</v>
      </c>
      <c r="R46" s="110" t="s">
        <v>94</v>
      </c>
    </row>
    <row r="47" spans="1:18" ht="16.5" thickBot="1" x14ac:dyDescent="0.3">
      <c r="A47" s="61">
        <v>121917</v>
      </c>
      <c r="B47" s="8">
        <v>1422</v>
      </c>
      <c r="C47" s="8"/>
      <c r="D47" s="92">
        <v>41834</v>
      </c>
      <c r="E47" s="100">
        <v>43133</v>
      </c>
      <c r="F47" s="74" t="s">
        <v>97</v>
      </c>
      <c r="G47" s="8" t="s">
        <v>98</v>
      </c>
      <c r="H47" s="8" t="s">
        <v>99</v>
      </c>
      <c r="I47" s="8" t="s">
        <v>100</v>
      </c>
      <c r="J47" s="8">
        <v>4</v>
      </c>
      <c r="K47" s="8">
        <v>230</v>
      </c>
      <c r="L47" s="8">
        <v>920</v>
      </c>
      <c r="M47" s="59">
        <v>9</v>
      </c>
      <c r="N47" s="8" t="s">
        <v>23</v>
      </c>
      <c r="O47" s="61">
        <v>9</v>
      </c>
      <c r="P47" s="61" t="s">
        <v>24</v>
      </c>
      <c r="Q47" s="61">
        <v>118</v>
      </c>
      <c r="R47" s="92" t="s">
        <v>101</v>
      </c>
    </row>
    <row r="48" spans="1:18" ht="31.5" thickBot="1" x14ac:dyDescent="0.3">
      <c r="A48" s="126">
        <v>72579</v>
      </c>
      <c r="B48" s="104">
        <v>1080</v>
      </c>
      <c r="C48" s="8"/>
      <c r="D48" s="127">
        <v>42360</v>
      </c>
      <c r="E48" s="128" t="s">
        <v>871</v>
      </c>
      <c r="F48" s="151" t="s">
        <v>102</v>
      </c>
      <c r="G48" s="104" t="s">
        <v>103</v>
      </c>
      <c r="H48" s="104" t="s">
        <v>104</v>
      </c>
      <c r="I48" s="104" t="s">
        <v>105</v>
      </c>
      <c r="J48" s="104">
        <v>1</v>
      </c>
      <c r="K48" s="104">
        <v>168</v>
      </c>
      <c r="L48" s="104">
        <v>168</v>
      </c>
      <c r="M48" s="104">
        <v>9</v>
      </c>
      <c r="N48" s="104" t="s">
        <v>23</v>
      </c>
      <c r="O48" s="104">
        <v>9</v>
      </c>
      <c r="P48" s="59" t="s">
        <v>24</v>
      </c>
      <c r="Q48" s="79">
        <v>138</v>
      </c>
      <c r="R48" s="175">
        <v>42963</v>
      </c>
    </row>
    <row r="49" spans="1:18" ht="16.5" thickBot="1" x14ac:dyDescent="0.3">
      <c r="A49" s="61">
        <v>146805</v>
      </c>
      <c r="B49" s="8"/>
      <c r="C49" s="8" t="s">
        <v>26</v>
      </c>
      <c r="D49" s="92">
        <v>42867</v>
      </c>
      <c r="E49" s="100">
        <v>42901</v>
      </c>
      <c r="F49" s="74" t="s">
        <v>96</v>
      </c>
      <c r="G49" s="8" t="s">
        <v>82</v>
      </c>
      <c r="H49" s="8" t="s">
        <v>82</v>
      </c>
      <c r="I49" s="6" t="s">
        <v>41</v>
      </c>
      <c r="J49" s="8">
        <v>2</v>
      </c>
      <c r="K49" s="72">
        <v>50</v>
      </c>
      <c r="L49" s="13">
        <v>100</v>
      </c>
      <c r="M49" s="59">
        <v>4</v>
      </c>
      <c r="N49" s="8" t="s">
        <v>31</v>
      </c>
      <c r="O49" s="61">
        <v>20</v>
      </c>
      <c r="P49" s="61" t="s">
        <v>24</v>
      </c>
      <c r="Q49" s="176"/>
      <c r="R49" s="110"/>
    </row>
    <row r="50" spans="1:18" ht="16.5" thickBot="1" x14ac:dyDescent="0.3">
      <c r="A50" s="61">
        <v>146823</v>
      </c>
      <c r="B50" s="8"/>
      <c r="C50" s="8" t="s">
        <v>26</v>
      </c>
      <c r="D50" s="92">
        <v>42867</v>
      </c>
      <c r="E50" s="100">
        <v>42895</v>
      </c>
      <c r="F50" s="74" t="s">
        <v>95</v>
      </c>
      <c r="G50" s="8" t="s">
        <v>82</v>
      </c>
      <c r="H50" s="8" t="s">
        <v>82</v>
      </c>
      <c r="I50" s="6" t="s">
        <v>41</v>
      </c>
      <c r="J50" s="8">
        <v>2</v>
      </c>
      <c r="K50" s="72">
        <v>50</v>
      </c>
      <c r="L50" s="13">
        <v>100</v>
      </c>
      <c r="M50" s="59">
        <v>4</v>
      </c>
      <c r="N50" s="8" t="s">
        <v>31</v>
      </c>
      <c r="O50" s="61">
        <v>20</v>
      </c>
      <c r="P50" s="61" t="s">
        <v>24</v>
      </c>
      <c r="Q50" s="61"/>
      <c r="R50" s="110"/>
    </row>
    <row r="51" spans="1:18" ht="31.5" thickBot="1" x14ac:dyDescent="0.3">
      <c r="A51" s="61">
        <v>135322</v>
      </c>
      <c r="B51" s="8">
        <v>1470</v>
      </c>
      <c r="C51" s="8"/>
      <c r="D51" s="92">
        <v>42240</v>
      </c>
      <c r="E51" s="100">
        <v>42853</v>
      </c>
      <c r="F51" s="74" t="s">
        <v>106</v>
      </c>
      <c r="G51" s="8" t="s">
        <v>107</v>
      </c>
      <c r="H51" s="8" t="s">
        <v>108</v>
      </c>
      <c r="I51" s="8" t="s">
        <v>109</v>
      </c>
      <c r="J51" s="8">
        <v>4</v>
      </c>
      <c r="K51" s="13" t="s">
        <v>110</v>
      </c>
      <c r="L51" s="177" t="s">
        <v>111</v>
      </c>
      <c r="M51" s="13" t="s">
        <v>112</v>
      </c>
      <c r="N51" s="13" t="s">
        <v>113</v>
      </c>
      <c r="O51" s="106" t="s">
        <v>114</v>
      </c>
      <c r="P51" s="61" t="s">
        <v>16</v>
      </c>
      <c r="Q51" s="61">
        <v>141</v>
      </c>
      <c r="R51" s="110">
        <v>42853</v>
      </c>
    </row>
    <row r="52" spans="1:18" ht="46.5" thickBot="1" x14ac:dyDescent="0.3">
      <c r="A52" s="61">
        <v>140763</v>
      </c>
      <c r="B52" s="8">
        <v>1500</v>
      </c>
      <c r="C52" s="8"/>
      <c r="D52" s="152" t="s">
        <v>987</v>
      </c>
      <c r="E52" s="153" t="s">
        <v>988</v>
      </c>
      <c r="F52" s="102" t="s">
        <v>115</v>
      </c>
      <c r="G52" s="8" t="s">
        <v>116</v>
      </c>
      <c r="H52" s="8" t="s">
        <v>117</v>
      </c>
      <c r="I52" s="13" t="s">
        <v>118</v>
      </c>
      <c r="J52" s="8">
        <v>2</v>
      </c>
      <c r="K52" s="8">
        <v>117</v>
      </c>
      <c r="L52" s="8">
        <v>234</v>
      </c>
      <c r="M52" s="59">
        <v>2</v>
      </c>
      <c r="N52" s="136" t="s">
        <v>92</v>
      </c>
      <c r="O52" s="61">
        <v>4</v>
      </c>
      <c r="P52" s="61" t="s">
        <v>119</v>
      </c>
      <c r="Q52" s="61"/>
      <c r="R52" s="110"/>
    </row>
    <row r="53" spans="1:18" ht="46.5" thickBot="1" x14ac:dyDescent="0.3">
      <c r="A53" s="106">
        <v>131316</v>
      </c>
      <c r="B53" s="13">
        <v>1454</v>
      </c>
      <c r="C53" s="8"/>
      <c r="D53" s="152">
        <v>42653</v>
      </c>
      <c r="E53" s="153">
        <v>42780</v>
      </c>
      <c r="F53" s="102" t="s">
        <v>120</v>
      </c>
      <c r="G53" s="13" t="s">
        <v>121</v>
      </c>
      <c r="H53" s="13" t="s">
        <v>65</v>
      </c>
      <c r="I53" s="13" t="s">
        <v>122</v>
      </c>
      <c r="J53" s="178" t="s">
        <v>123</v>
      </c>
      <c r="K53" s="179" t="s">
        <v>124</v>
      </c>
      <c r="L53" s="177">
        <v>3408</v>
      </c>
      <c r="M53" s="104">
        <v>2</v>
      </c>
      <c r="N53" s="13" t="s">
        <v>92</v>
      </c>
      <c r="O53" s="106">
        <v>2</v>
      </c>
      <c r="P53" s="106" t="s">
        <v>93</v>
      </c>
      <c r="Q53" s="106" t="s">
        <v>125</v>
      </c>
      <c r="R53" s="180">
        <v>42312</v>
      </c>
    </row>
    <row r="54" spans="1:18" ht="31.5" thickBot="1" x14ac:dyDescent="0.3">
      <c r="A54" s="61">
        <v>123117</v>
      </c>
      <c r="B54" s="8">
        <v>1460</v>
      </c>
      <c r="C54" s="8" t="s">
        <v>126</v>
      </c>
      <c r="D54" s="92">
        <v>41880</v>
      </c>
      <c r="E54" s="100">
        <v>42776</v>
      </c>
      <c r="F54" s="102" t="s">
        <v>127</v>
      </c>
      <c r="G54" s="8" t="s">
        <v>28</v>
      </c>
      <c r="H54" s="8" t="s">
        <v>67</v>
      </c>
      <c r="I54" s="8" t="s">
        <v>41</v>
      </c>
      <c r="J54" s="8">
        <v>2</v>
      </c>
      <c r="K54" s="8">
        <v>50</v>
      </c>
      <c r="L54" s="8">
        <v>100</v>
      </c>
      <c r="M54" s="59">
        <v>2.5</v>
      </c>
      <c r="N54" s="8" t="s">
        <v>92</v>
      </c>
      <c r="O54" s="61">
        <v>4</v>
      </c>
      <c r="P54" s="61" t="s">
        <v>119</v>
      </c>
      <c r="Q54" s="61">
        <v>135</v>
      </c>
      <c r="R54" s="110">
        <v>42776</v>
      </c>
    </row>
    <row r="55" spans="1:18" ht="31.5" thickBot="1" x14ac:dyDescent="0.3">
      <c r="A55" s="61">
        <v>110025</v>
      </c>
      <c r="B55" s="8">
        <v>1364</v>
      </c>
      <c r="C55" s="8"/>
      <c r="D55" s="92">
        <v>42590</v>
      </c>
      <c r="E55" s="100">
        <v>42720</v>
      </c>
      <c r="F55" s="102" t="s">
        <v>128</v>
      </c>
      <c r="G55" s="8" t="s">
        <v>129</v>
      </c>
      <c r="H55" s="8" t="s">
        <v>130</v>
      </c>
      <c r="I55" s="8" t="s">
        <v>131</v>
      </c>
      <c r="J55" s="8" t="s">
        <v>132</v>
      </c>
      <c r="K55" s="8">
        <v>242</v>
      </c>
      <c r="L55" s="76">
        <v>1448</v>
      </c>
      <c r="M55" s="59">
        <v>2</v>
      </c>
      <c r="N55" s="8" t="s">
        <v>92</v>
      </c>
      <c r="O55" s="61">
        <v>2</v>
      </c>
      <c r="P55" s="61" t="s">
        <v>93</v>
      </c>
      <c r="Q55" s="61">
        <v>36</v>
      </c>
      <c r="R55" s="110">
        <v>42716</v>
      </c>
    </row>
    <row r="56" spans="1:18" ht="31.5" thickBot="1" x14ac:dyDescent="0.3">
      <c r="A56" s="61">
        <v>130051</v>
      </c>
      <c r="B56" s="8">
        <v>1450</v>
      </c>
      <c r="C56" s="8"/>
      <c r="D56" s="92">
        <v>42044</v>
      </c>
      <c r="E56" s="100">
        <v>42467</v>
      </c>
      <c r="F56" s="74" t="s">
        <v>147</v>
      </c>
      <c r="G56" s="8" t="s">
        <v>148</v>
      </c>
      <c r="H56" s="8" t="s">
        <v>149</v>
      </c>
      <c r="I56" s="13" t="s">
        <v>150</v>
      </c>
      <c r="J56" s="8">
        <v>4</v>
      </c>
      <c r="K56" s="78" t="s">
        <v>151</v>
      </c>
      <c r="L56" s="78" t="s">
        <v>152</v>
      </c>
      <c r="M56" s="59">
        <v>9</v>
      </c>
      <c r="N56" s="8" t="s">
        <v>23</v>
      </c>
      <c r="O56" s="106">
        <v>9</v>
      </c>
      <c r="P56" s="61" t="s">
        <v>24</v>
      </c>
      <c r="Q56" s="106">
        <v>131</v>
      </c>
      <c r="R56" s="110">
        <v>42467</v>
      </c>
    </row>
    <row r="57" spans="1:18" ht="16.5" thickBot="1" x14ac:dyDescent="0.3">
      <c r="A57" s="61">
        <v>107569</v>
      </c>
      <c r="B57" s="8">
        <v>1432</v>
      </c>
      <c r="C57" s="8"/>
      <c r="D57" s="92">
        <v>41870</v>
      </c>
      <c r="E57" s="100">
        <v>42437</v>
      </c>
      <c r="F57" s="74" t="s">
        <v>133</v>
      </c>
      <c r="G57" s="8" t="s">
        <v>134</v>
      </c>
      <c r="H57" s="8" t="s">
        <v>135</v>
      </c>
      <c r="I57" s="13" t="s">
        <v>136</v>
      </c>
      <c r="J57" s="13" t="s">
        <v>137</v>
      </c>
      <c r="K57" s="78"/>
      <c r="L57" s="78" t="s">
        <v>138</v>
      </c>
      <c r="M57" s="149" t="s">
        <v>139</v>
      </c>
      <c r="N57" s="78" t="s">
        <v>139</v>
      </c>
      <c r="O57" s="181" t="s">
        <v>139</v>
      </c>
      <c r="P57" s="61" t="s">
        <v>93</v>
      </c>
      <c r="Q57" s="181">
        <v>124</v>
      </c>
      <c r="R57" s="110">
        <v>42646</v>
      </c>
    </row>
    <row r="58" spans="1:18" ht="16.5" thickBot="1" x14ac:dyDescent="0.3">
      <c r="A58" s="61">
        <v>138452</v>
      </c>
      <c r="B58" s="8"/>
      <c r="C58" s="8" t="s">
        <v>26</v>
      </c>
      <c r="D58" s="92">
        <v>42396</v>
      </c>
      <c r="E58" s="100">
        <v>42433</v>
      </c>
      <c r="F58" s="74" t="s">
        <v>159</v>
      </c>
      <c r="G58" s="8" t="s">
        <v>38</v>
      </c>
      <c r="H58" s="8" t="s">
        <v>39</v>
      </c>
      <c r="I58" s="8" t="s">
        <v>41</v>
      </c>
      <c r="J58" s="8">
        <v>2</v>
      </c>
      <c r="K58" s="8">
        <v>50</v>
      </c>
      <c r="L58" s="8">
        <v>100</v>
      </c>
      <c r="M58" s="59">
        <v>4</v>
      </c>
      <c r="N58" s="8" t="s">
        <v>31</v>
      </c>
      <c r="O58" s="61">
        <v>20</v>
      </c>
      <c r="P58" s="61" t="s">
        <v>24</v>
      </c>
      <c r="Q58" s="61"/>
      <c r="R58" s="110"/>
    </row>
    <row r="59" spans="1:18" ht="16.5" thickBot="1" x14ac:dyDescent="0.3">
      <c r="A59" s="61">
        <v>120973</v>
      </c>
      <c r="B59" s="8">
        <v>1420</v>
      </c>
      <c r="C59" s="8"/>
      <c r="D59" s="92">
        <v>41813</v>
      </c>
      <c r="E59" s="100">
        <v>42347</v>
      </c>
      <c r="F59" s="74" t="s">
        <v>174</v>
      </c>
      <c r="G59" s="8" t="s">
        <v>175</v>
      </c>
      <c r="H59" s="8" t="s">
        <v>176</v>
      </c>
      <c r="I59" s="13" t="s">
        <v>173</v>
      </c>
      <c r="J59" s="8">
        <v>3</v>
      </c>
      <c r="K59" s="78">
        <v>183</v>
      </c>
      <c r="L59" s="78">
        <v>550</v>
      </c>
      <c r="M59" s="59">
        <v>9</v>
      </c>
      <c r="N59" s="8" t="s">
        <v>23</v>
      </c>
      <c r="O59" s="61">
        <v>9</v>
      </c>
      <c r="P59" s="61" t="s">
        <v>24</v>
      </c>
      <c r="Q59" s="61">
        <v>117</v>
      </c>
      <c r="R59" s="110">
        <v>42354</v>
      </c>
    </row>
    <row r="60" spans="1:18" ht="16.5" thickBot="1" x14ac:dyDescent="0.3">
      <c r="A60" s="61">
        <v>135738</v>
      </c>
      <c r="B60" s="8"/>
      <c r="C60" s="8" t="s">
        <v>26</v>
      </c>
      <c r="D60" s="92">
        <v>42262</v>
      </c>
      <c r="E60" s="100">
        <v>42314</v>
      </c>
      <c r="F60" s="74" t="s">
        <v>187</v>
      </c>
      <c r="G60" s="8" t="s">
        <v>188</v>
      </c>
      <c r="H60" s="8" t="s">
        <v>189</v>
      </c>
      <c r="I60" s="13" t="s">
        <v>190</v>
      </c>
      <c r="J60" s="8">
        <v>4</v>
      </c>
      <c r="K60" s="8">
        <v>58</v>
      </c>
      <c r="L60" s="8">
        <v>372</v>
      </c>
      <c r="M60" s="8">
        <v>2.5</v>
      </c>
      <c r="N60" s="59" t="s">
        <v>31</v>
      </c>
      <c r="O60" s="61">
        <v>3</v>
      </c>
      <c r="P60" s="61" t="s">
        <v>93</v>
      </c>
      <c r="Q60" s="61"/>
      <c r="R60" s="110"/>
    </row>
    <row r="61" spans="1:18" ht="16.5" thickBot="1" x14ac:dyDescent="0.3">
      <c r="A61" s="61">
        <v>132827</v>
      </c>
      <c r="B61" s="8"/>
      <c r="C61" s="8"/>
      <c r="D61" s="92">
        <v>42150</v>
      </c>
      <c r="E61" s="100">
        <v>42313</v>
      </c>
      <c r="F61" s="74" t="s">
        <v>191</v>
      </c>
      <c r="G61" s="8" t="s">
        <v>192</v>
      </c>
      <c r="H61" s="8" t="s">
        <v>193</v>
      </c>
      <c r="I61" s="8" t="s">
        <v>194</v>
      </c>
      <c r="J61" s="8">
        <v>2</v>
      </c>
      <c r="K61" s="8">
        <v>184</v>
      </c>
      <c r="L61" s="76">
        <v>328</v>
      </c>
      <c r="M61" s="59">
        <v>9</v>
      </c>
      <c r="N61" s="8" t="s">
        <v>23</v>
      </c>
      <c r="O61" s="61">
        <v>9</v>
      </c>
      <c r="P61" s="61" t="s">
        <v>24</v>
      </c>
      <c r="Q61" s="61"/>
      <c r="R61" s="110"/>
    </row>
    <row r="62" spans="1:18" ht="31.5" thickBot="1" x14ac:dyDescent="0.3">
      <c r="A62" s="61">
        <v>131316</v>
      </c>
      <c r="B62" s="8">
        <v>1454</v>
      </c>
      <c r="C62" s="8"/>
      <c r="D62" s="92">
        <v>42090</v>
      </c>
      <c r="E62" s="100">
        <v>42312</v>
      </c>
      <c r="F62" s="74" t="s">
        <v>195</v>
      </c>
      <c r="G62" s="13" t="s">
        <v>121</v>
      </c>
      <c r="H62" s="8" t="s">
        <v>65</v>
      </c>
      <c r="I62" s="8" t="s">
        <v>196</v>
      </c>
      <c r="J62" s="8">
        <v>6</v>
      </c>
      <c r="K62" s="8">
        <v>318</v>
      </c>
      <c r="L62" s="76">
        <v>3408</v>
      </c>
      <c r="M62" s="59">
        <v>2</v>
      </c>
      <c r="N62" s="8" t="s">
        <v>92</v>
      </c>
      <c r="O62" s="61">
        <v>2</v>
      </c>
      <c r="P62" s="61" t="s">
        <v>93</v>
      </c>
      <c r="Q62" s="61" t="s">
        <v>125</v>
      </c>
      <c r="R62" s="110">
        <v>42312</v>
      </c>
    </row>
    <row r="63" spans="1:18" ht="16.5" thickBot="1" x14ac:dyDescent="0.3">
      <c r="A63" s="61">
        <v>121051</v>
      </c>
      <c r="B63" s="8">
        <v>1418</v>
      </c>
      <c r="C63" s="8"/>
      <c r="D63" s="92">
        <v>41813</v>
      </c>
      <c r="E63" s="100">
        <v>42304</v>
      </c>
      <c r="F63" s="74" t="s">
        <v>170</v>
      </c>
      <c r="G63" s="8" t="s">
        <v>171</v>
      </c>
      <c r="H63" s="8" t="s">
        <v>172</v>
      </c>
      <c r="I63" s="13" t="s">
        <v>173</v>
      </c>
      <c r="J63" s="8">
        <v>3</v>
      </c>
      <c r="K63" s="78">
        <v>183</v>
      </c>
      <c r="L63" s="78">
        <v>550</v>
      </c>
      <c r="M63" s="59">
        <v>9</v>
      </c>
      <c r="N63" s="8" t="s">
        <v>23</v>
      </c>
      <c r="O63" s="61">
        <v>9</v>
      </c>
      <c r="P63" s="61" t="s">
        <v>24</v>
      </c>
      <c r="Q63" s="61">
        <v>119</v>
      </c>
      <c r="R63" s="110">
        <v>42382</v>
      </c>
    </row>
    <row r="64" spans="1:18" ht="31.5" thickBot="1" x14ac:dyDescent="0.3">
      <c r="A64" s="61">
        <v>130017</v>
      </c>
      <c r="B64" s="8"/>
      <c r="C64" s="8"/>
      <c r="D64" s="92">
        <v>42044</v>
      </c>
      <c r="E64" s="100">
        <v>42292</v>
      </c>
      <c r="F64" s="74" t="s">
        <v>197</v>
      </c>
      <c r="G64" s="8" t="s">
        <v>198</v>
      </c>
      <c r="H64" s="8" t="s">
        <v>199</v>
      </c>
      <c r="I64" s="13" t="s">
        <v>200</v>
      </c>
      <c r="J64" s="8">
        <v>2</v>
      </c>
      <c r="K64" s="13" t="s">
        <v>145</v>
      </c>
      <c r="L64" s="13" t="s">
        <v>201</v>
      </c>
      <c r="M64" s="59">
        <v>9</v>
      </c>
      <c r="N64" s="8" t="s">
        <v>23</v>
      </c>
      <c r="O64" s="106" t="s">
        <v>202</v>
      </c>
      <c r="P64" s="61" t="s">
        <v>24</v>
      </c>
      <c r="Q64" s="61"/>
      <c r="R64" s="110"/>
    </row>
    <row r="65" spans="1:18" ht="31.5" thickBot="1" x14ac:dyDescent="0.3">
      <c r="A65" s="61">
        <v>77679</v>
      </c>
      <c r="B65" s="81" t="s">
        <v>165</v>
      </c>
      <c r="C65" s="8"/>
      <c r="D65" s="92">
        <v>41654</v>
      </c>
      <c r="E65" s="100">
        <v>42291</v>
      </c>
      <c r="F65" s="102" t="s">
        <v>166</v>
      </c>
      <c r="G65" s="8" t="s">
        <v>167</v>
      </c>
      <c r="H65" s="8" t="s">
        <v>168</v>
      </c>
      <c r="I65" s="13" t="s">
        <v>169</v>
      </c>
      <c r="J65" s="8">
        <v>1</v>
      </c>
      <c r="K65" s="13">
        <v>232</v>
      </c>
      <c r="L65" s="13">
        <v>232</v>
      </c>
      <c r="M65" s="182">
        <v>9</v>
      </c>
      <c r="N65" s="8" t="s">
        <v>23</v>
      </c>
      <c r="O65" s="61">
        <v>9</v>
      </c>
      <c r="P65" s="61" t="s">
        <v>24</v>
      </c>
      <c r="Q65" s="61">
        <v>116</v>
      </c>
      <c r="R65" s="110">
        <v>42430</v>
      </c>
    </row>
    <row r="66" spans="1:18" ht="16.5" thickBot="1" x14ac:dyDescent="0.3">
      <c r="A66" s="61">
        <v>125963</v>
      </c>
      <c r="B66" s="8">
        <v>1442</v>
      </c>
      <c r="C66" s="8"/>
      <c r="D66" s="92">
        <v>41968</v>
      </c>
      <c r="E66" s="100">
        <v>42286</v>
      </c>
      <c r="F66" s="74" t="s">
        <v>182</v>
      </c>
      <c r="G66" s="8" t="s">
        <v>183</v>
      </c>
      <c r="H66" s="8" t="s">
        <v>149</v>
      </c>
      <c r="I66" s="8" t="s">
        <v>184</v>
      </c>
      <c r="J66" s="8">
        <v>4</v>
      </c>
      <c r="K66" s="8">
        <v>230</v>
      </c>
      <c r="L66" s="8">
        <v>920</v>
      </c>
      <c r="M66" s="59">
        <v>9</v>
      </c>
      <c r="N66" s="8" t="s">
        <v>23</v>
      </c>
      <c r="O66" s="61">
        <v>9</v>
      </c>
      <c r="P66" s="61" t="s">
        <v>24</v>
      </c>
      <c r="Q66" s="61">
        <v>126</v>
      </c>
      <c r="R66" s="110">
        <v>42318</v>
      </c>
    </row>
    <row r="67" spans="1:18" ht="31.5" thickBot="1" x14ac:dyDescent="0.3">
      <c r="A67" s="61">
        <v>128432</v>
      </c>
      <c r="B67" s="8"/>
      <c r="C67" s="8"/>
      <c r="D67" s="92">
        <v>41996</v>
      </c>
      <c r="E67" s="100">
        <v>42257</v>
      </c>
      <c r="F67" s="74" t="s">
        <v>211</v>
      </c>
      <c r="G67" s="8" t="s">
        <v>212</v>
      </c>
      <c r="H67" s="8" t="s">
        <v>213</v>
      </c>
      <c r="I67" s="13" t="s">
        <v>200</v>
      </c>
      <c r="J67" s="8">
        <v>2</v>
      </c>
      <c r="K67" s="13" t="s">
        <v>145</v>
      </c>
      <c r="L67" s="13" t="s">
        <v>201</v>
      </c>
      <c r="M67" s="59">
        <v>9</v>
      </c>
      <c r="N67" s="8" t="s">
        <v>23</v>
      </c>
      <c r="O67" s="106" t="s">
        <v>202</v>
      </c>
      <c r="P67" s="61" t="s">
        <v>24</v>
      </c>
      <c r="Q67" s="106"/>
      <c r="R67" s="110"/>
    </row>
    <row r="68" spans="1:18" ht="31.5" thickBot="1" x14ac:dyDescent="0.3">
      <c r="A68" s="61">
        <v>117026</v>
      </c>
      <c r="B68" s="8">
        <v>1390</v>
      </c>
      <c r="C68" s="8" t="s">
        <v>140</v>
      </c>
      <c r="D68" s="92">
        <v>41666</v>
      </c>
      <c r="E68" s="100">
        <v>42173</v>
      </c>
      <c r="F68" s="102" t="s">
        <v>141</v>
      </c>
      <c r="G68" s="8" t="s">
        <v>142</v>
      </c>
      <c r="H68" s="8" t="s">
        <v>143</v>
      </c>
      <c r="I68" s="13" t="s">
        <v>144</v>
      </c>
      <c r="J68" s="8">
        <v>2</v>
      </c>
      <c r="K68" s="13" t="s">
        <v>145</v>
      </c>
      <c r="L68" s="13" t="s">
        <v>146</v>
      </c>
      <c r="M68" s="182">
        <v>2</v>
      </c>
      <c r="N68" s="8" t="s">
        <v>92</v>
      </c>
      <c r="O68" s="61">
        <v>2</v>
      </c>
      <c r="P68" s="61" t="s">
        <v>93</v>
      </c>
      <c r="Q68" s="61">
        <v>115</v>
      </c>
      <c r="R68" s="110">
        <v>42570</v>
      </c>
    </row>
    <row r="69" spans="1:18" ht="16.5" thickBot="1" x14ac:dyDescent="0.3">
      <c r="A69" s="61">
        <v>109148</v>
      </c>
      <c r="B69" s="81" t="s">
        <v>214</v>
      </c>
      <c r="C69" s="8"/>
      <c r="D69" s="92">
        <v>41835</v>
      </c>
      <c r="E69" s="100">
        <v>42136</v>
      </c>
      <c r="F69" s="74" t="s">
        <v>215</v>
      </c>
      <c r="G69" s="8" t="s">
        <v>216</v>
      </c>
      <c r="H69" s="8" t="s">
        <v>217</v>
      </c>
      <c r="I69" s="6" t="s">
        <v>218</v>
      </c>
      <c r="J69" s="8">
        <v>3</v>
      </c>
      <c r="K69" s="8">
        <v>202</v>
      </c>
      <c r="L69" s="8">
        <v>600</v>
      </c>
      <c r="M69" s="59">
        <v>9</v>
      </c>
      <c r="N69" s="8" t="s">
        <v>23</v>
      </c>
      <c r="O69" s="61">
        <v>9</v>
      </c>
      <c r="P69" s="61" t="s">
        <v>24</v>
      </c>
      <c r="Q69" s="61" t="s">
        <v>219</v>
      </c>
      <c r="R69" s="110">
        <v>42144</v>
      </c>
    </row>
    <row r="70" spans="1:18" ht="16.5" thickBot="1" x14ac:dyDescent="0.3">
      <c r="A70" s="61">
        <v>120849</v>
      </c>
      <c r="B70" s="8">
        <v>1414</v>
      </c>
      <c r="C70" s="8"/>
      <c r="D70" s="92">
        <v>41808</v>
      </c>
      <c r="E70" s="100">
        <v>42132</v>
      </c>
      <c r="F70" s="74" t="s">
        <v>174</v>
      </c>
      <c r="G70" s="8" t="s">
        <v>185</v>
      </c>
      <c r="H70" s="8" t="s">
        <v>186</v>
      </c>
      <c r="I70" s="13" t="s">
        <v>173</v>
      </c>
      <c r="J70" s="8">
        <v>3</v>
      </c>
      <c r="K70" s="78">
        <v>183</v>
      </c>
      <c r="L70" s="78">
        <v>550</v>
      </c>
      <c r="M70" s="59">
        <v>9</v>
      </c>
      <c r="N70" s="8" t="s">
        <v>23</v>
      </c>
      <c r="O70" s="61">
        <v>9</v>
      </c>
      <c r="P70" s="61" t="s">
        <v>24</v>
      </c>
      <c r="Q70" s="61">
        <v>120</v>
      </c>
      <c r="R70" s="110">
        <v>42318</v>
      </c>
    </row>
    <row r="71" spans="1:18" ht="16.5" thickBot="1" x14ac:dyDescent="0.3">
      <c r="A71" s="61">
        <v>131873</v>
      </c>
      <c r="B71" s="8"/>
      <c r="C71" s="8" t="s">
        <v>26</v>
      </c>
      <c r="D71" s="92">
        <v>42109</v>
      </c>
      <c r="E71" s="100">
        <v>42132</v>
      </c>
      <c r="F71" s="74" t="s">
        <v>1120</v>
      </c>
      <c r="G71" s="8" t="s">
        <v>220</v>
      </c>
      <c r="H71" s="8" t="s">
        <v>39</v>
      </c>
      <c r="I71" s="6" t="s">
        <v>221</v>
      </c>
      <c r="J71" s="8">
        <v>1</v>
      </c>
      <c r="K71" s="8">
        <v>25</v>
      </c>
      <c r="L71" s="8">
        <v>25</v>
      </c>
      <c r="M71" s="59" t="s">
        <v>222</v>
      </c>
      <c r="N71" s="8" t="s">
        <v>223</v>
      </c>
      <c r="O71" s="61" t="s">
        <v>222</v>
      </c>
      <c r="P71" s="61" t="s">
        <v>224</v>
      </c>
      <c r="Q71" s="61"/>
      <c r="R71" s="110"/>
    </row>
    <row r="72" spans="1:18" ht="16.5" thickBot="1" x14ac:dyDescent="0.3">
      <c r="A72" s="61">
        <v>118549</v>
      </c>
      <c r="B72" s="8"/>
      <c r="C72" s="8"/>
      <c r="D72" s="92">
        <v>41726</v>
      </c>
      <c r="E72" s="100">
        <v>42129</v>
      </c>
      <c r="F72" s="74" t="s">
        <v>225</v>
      </c>
      <c r="G72" s="8" t="s">
        <v>226</v>
      </c>
      <c r="H72" s="8" t="s">
        <v>21</v>
      </c>
      <c r="I72" s="8" t="s">
        <v>218</v>
      </c>
      <c r="J72" s="8">
        <v>1</v>
      </c>
      <c r="K72" s="8">
        <v>230</v>
      </c>
      <c r="L72" s="8">
        <v>230</v>
      </c>
      <c r="M72" s="8">
        <v>9</v>
      </c>
      <c r="N72" s="59" t="s">
        <v>23</v>
      </c>
      <c r="O72" s="61">
        <v>9</v>
      </c>
      <c r="P72" s="61" t="s">
        <v>24</v>
      </c>
      <c r="Q72" s="61"/>
      <c r="R72" s="110"/>
    </row>
    <row r="73" spans="1:18" ht="16.5" thickBot="1" x14ac:dyDescent="0.3">
      <c r="A73" s="83">
        <v>119365</v>
      </c>
      <c r="B73" s="6">
        <v>1410</v>
      </c>
      <c r="C73" s="6"/>
      <c r="D73" s="89">
        <v>41747</v>
      </c>
      <c r="E73" s="97">
        <v>42095</v>
      </c>
      <c r="F73" s="73" t="s">
        <v>1009</v>
      </c>
      <c r="G73" s="6" t="s">
        <v>21</v>
      </c>
      <c r="H73" s="6" t="s">
        <v>21</v>
      </c>
      <c r="I73" s="107" t="s">
        <v>227</v>
      </c>
      <c r="J73" s="6">
        <v>2</v>
      </c>
      <c r="K73" s="183">
        <v>330</v>
      </c>
      <c r="L73" s="184">
        <v>1160</v>
      </c>
      <c r="M73" s="6">
        <v>2</v>
      </c>
      <c r="N73" s="71" t="s">
        <v>92</v>
      </c>
      <c r="O73" s="83">
        <v>4</v>
      </c>
      <c r="P73" s="83" t="s">
        <v>93</v>
      </c>
      <c r="Q73" s="83">
        <v>112</v>
      </c>
      <c r="R73" s="108">
        <v>42095</v>
      </c>
    </row>
    <row r="74" spans="1:18" ht="61.5" thickBot="1" x14ac:dyDescent="0.3">
      <c r="A74" s="61">
        <v>48106</v>
      </c>
      <c r="B74" s="8" t="s">
        <v>228</v>
      </c>
      <c r="C74" s="8"/>
      <c r="D74" s="152" t="s">
        <v>997</v>
      </c>
      <c r="E74" s="153" t="s">
        <v>998</v>
      </c>
      <c r="F74" s="102" t="s">
        <v>999</v>
      </c>
      <c r="G74" s="8" t="s">
        <v>229</v>
      </c>
      <c r="H74" s="8" t="s">
        <v>230</v>
      </c>
      <c r="I74" s="13" t="s">
        <v>1000</v>
      </c>
      <c r="J74" s="13" t="s">
        <v>1001</v>
      </c>
      <c r="K74" s="13" t="s">
        <v>1002</v>
      </c>
      <c r="L74" s="13" t="s">
        <v>1003</v>
      </c>
      <c r="M74" s="104" t="s">
        <v>1004</v>
      </c>
      <c r="N74" s="13" t="s">
        <v>1005</v>
      </c>
      <c r="O74" s="106" t="s">
        <v>1006</v>
      </c>
      <c r="P74" s="106" t="s">
        <v>1007</v>
      </c>
      <c r="Q74" s="185" t="s">
        <v>231</v>
      </c>
      <c r="R74" s="110">
        <v>41911</v>
      </c>
    </row>
    <row r="75" spans="1:18" ht="46.5" thickBot="1" x14ac:dyDescent="0.3">
      <c r="A75" s="61">
        <v>122003</v>
      </c>
      <c r="B75" s="8">
        <v>1424</v>
      </c>
      <c r="C75" s="8"/>
      <c r="D75" s="92">
        <v>41838</v>
      </c>
      <c r="E75" s="100">
        <v>42044</v>
      </c>
      <c r="F75" s="74" t="s">
        <v>153</v>
      </c>
      <c r="G75" s="8" t="s">
        <v>154</v>
      </c>
      <c r="H75" s="8" t="s">
        <v>155</v>
      </c>
      <c r="I75" s="13" t="s">
        <v>156</v>
      </c>
      <c r="J75" s="8">
        <v>2</v>
      </c>
      <c r="K75" s="78" t="s">
        <v>157</v>
      </c>
      <c r="L75" s="78" t="s">
        <v>158</v>
      </c>
      <c r="M75" s="59">
        <v>2</v>
      </c>
      <c r="N75" s="8" t="s">
        <v>92</v>
      </c>
      <c r="O75" s="61">
        <v>2</v>
      </c>
      <c r="P75" s="61" t="s">
        <v>93</v>
      </c>
      <c r="Q75" s="61">
        <v>122</v>
      </c>
      <c r="R75" s="110">
        <v>42447</v>
      </c>
    </row>
    <row r="76" spans="1:18" ht="31.5" thickBot="1" x14ac:dyDescent="0.3">
      <c r="A76" s="61">
        <v>111724</v>
      </c>
      <c r="B76" s="81">
        <v>1374</v>
      </c>
      <c r="C76" s="8"/>
      <c r="D76" s="92">
        <v>41443</v>
      </c>
      <c r="E76" s="100">
        <v>42037</v>
      </c>
      <c r="F76" s="74" t="s">
        <v>232</v>
      </c>
      <c r="G76" s="8" t="s">
        <v>233</v>
      </c>
      <c r="H76" s="8" t="s">
        <v>21</v>
      </c>
      <c r="I76" s="13" t="s">
        <v>234</v>
      </c>
      <c r="J76" s="8">
        <v>3</v>
      </c>
      <c r="K76" s="8">
        <v>220</v>
      </c>
      <c r="L76" s="8">
        <v>650</v>
      </c>
      <c r="M76" s="59">
        <v>9</v>
      </c>
      <c r="N76" s="8" t="s">
        <v>23</v>
      </c>
      <c r="O76" s="61">
        <v>9</v>
      </c>
      <c r="P76" s="61" t="s">
        <v>24</v>
      </c>
      <c r="Q76" s="61" t="s">
        <v>235</v>
      </c>
      <c r="R76" s="110">
        <v>41771</v>
      </c>
    </row>
    <row r="77" spans="1:18" ht="16.5" thickBot="1" x14ac:dyDescent="0.3">
      <c r="A77" s="61">
        <v>117537</v>
      </c>
      <c r="B77" s="8"/>
      <c r="C77" s="8"/>
      <c r="D77" s="92">
        <v>41683</v>
      </c>
      <c r="E77" s="100">
        <v>41992</v>
      </c>
      <c r="F77" s="74" t="s">
        <v>236</v>
      </c>
      <c r="G77" s="8" t="s">
        <v>192</v>
      </c>
      <c r="H77" s="8" t="s">
        <v>193</v>
      </c>
      <c r="I77" s="13" t="s">
        <v>237</v>
      </c>
      <c r="J77" s="8">
        <v>1</v>
      </c>
      <c r="K77" s="13">
        <v>273</v>
      </c>
      <c r="L77" s="13">
        <v>273</v>
      </c>
      <c r="M77" s="72">
        <v>9</v>
      </c>
      <c r="N77" s="59" t="s">
        <v>23</v>
      </c>
      <c r="O77" s="61">
        <v>9</v>
      </c>
      <c r="P77" s="61" t="s">
        <v>24</v>
      </c>
      <c r="Q77" s="61"/>
      <c r="R77" s="110"/>
    </row>
    <row r="78" spans="1:18" ht="16.5" thickBot="1" x14ac:dyDescent="0.3">
      <c r="A78" s="61">
        <v>124811</v>
      </c>
      <c r="B78" s="8"/>
      <c r="C78" s="8" t="s">
        <v>26</v>
      </c>
      <c r="D78" s="92">
        <v>41941</v>
      </c>
      <c r="E78" s="100">
        <v>41976</v>
      </c>
      <c r="F78" s="74" t="s">
        <v>238</v>
      </c>
      <c r="G78" s="8" t="s">
        <v>183</v>
      </c>
      <c r="H78" s="8" t="s">
        <v>149</v>
      </c>
      <c r="I78" s="8" t="s">
        <v>184</v>
      </c>
      <c r="J78" s="8">
        <v>4</v>
      </c>
      <c r="K78" s="8">
        <v>230</v>
      </c>
      <c r="L78" s="8">
        <v>920</v>
      </c>
      <c r="M78" s="8">
        <v>4</v>
      </c>
      <c r="N78" s="59" t="s">
        <v>31</v>
      </c>
      <c r="O78" s="61">
        <v>2</v>
      </c>
      <c r="P78" s="61" t="s">
        <v>24</v>
      </c>
      <c r="Q78" s="61"/>
      <c r="R78" s="110"/>
    </row>
    <row r="79" spans="1:18" ht="16.5" thickBot="1" x14ac:dyDescent="0.3">
      <c r="A79" s="61">
        <v>108819</v>
      </c>
      <c r="B79" s="8">
        <v>1354</v>
      </c>
      <c r="C79" s="8"/>
      <c r="D79" s="92">
        <v>41327</v>
      </c>
      <c r="E79" s="100">
        <v>41975</v>
      </c>
      <c r="F79" s="74" t="s">
        <v>239</v>
      </c>
      <c r="G79" s="8" t="s">
        <v>240</v>
      </c>
      <c r="H79" s="8" t="s">
        <v>241</v>
      </c>
      <c r="I79" s="8" t="s">
        <v>41</v>
      </c>
      <c r="J79" s="8">
        <v>1</v>
      </c>
      <c r="K79" s="8">
        <v>38</v>
      </c>
      <c r="L79" s="78">
        <v>38</v>
      </c>
      <c r="M79" s="8">
        <v>2</v>
      </c>
      <c r="N79" s="8" t="s">
        <v>164</v>
      </c>
      <c r="O79" s="61">
        <v>2</v>
      </c>
      <c r="P79" s="61" t="s">
        <v>93</v>
      </c>
      <c r="Q79" s="61" t="s">
        <v>242</v>
      </c>
      <c r="R79" s="110">
        <v>41961</v>
      </c>
    </row>
    <row r="80" spans="1:18" ht="31.5" thickBot="1" x14ac:dyDescent="0.3">
      <c r="A80" s="61">
        <v>108258</v>
      </c>
      <c r="B80" s="8">
        <v>1348</v>
      </c>
      <c r="C80" s="8"/>
      <c r="D80" s="92">
        <v>41319</v>
      </c>
      <c r="E80" s="100">
        <v>41974</v>
      </c>
      <c r="F80" s="74" t="s">
        <v>243</v>
      </c>
      <c r="G80" s="8" t="s">
        <v>82</v>
      </c>
      <c r="H80" s="8" t="s">
        <v>82</v>
      </c>
      <c r="I80" s="13" t="s">
        <v>244</v>
      </c>
      <c r="J80" s="8">
        <v>1</v>
      </c>
      <c r="K80" s="78">
        <v>275</v>
      </c>
      <c r="L80" s="78" t="s">
        <v>245</v>
      </c>
      <c r="M80" s="8">
        <v>2</v>
      </c>
      <c r="N80" s="59" t="s">
        <v>164</v>
      </c>
      <c r="O80" s="61">
        <v>2</v>
      </c>
      <c r="P80" s="61" t="s">
        <v>93</v>
      </c>
      <c r="Q80" s="61" t="s">
        <v>246</v>
      </c>
      <c r="R80" s="110">
        <v>41920</v>
      </c>
    </row>
    <row r="81" spans="1:18" ht="16.5" thickBot="1" x14ac:dyDescent="0.3">
      <c r="A81" s="61">
        <v>111393</v>
      </c>
      <c r="B81" s="8">
        <v>1368</v>
      </c>
      <c r="C81" s="8"/>
      <c r="D81" s="92">
        <v>41452</v>
      </c>
      <c r="E81" s="100">
        <v>41963</v>
      </c>
      <c r="F81" s="74" t="s">
        <v>160</v>
      </c>
      <c r="G81" s="8" t="s">
        <v>161</v>
      </c>
      <c r="H81" s="8" t="s">
        <v>162</v>
      </c>
      <c r="I81" s="106" t="s">
        <v>163</v>
      </c>
      <c r="J81" s="61">
        <v>1</v>
      </c>
      <c r="K81" s="181">
        <v>450</v>
      </c>
      <c r="L81" s="181">
        <v>530</v>
      </c>
      <c r="M81" s="61">
        <v>2</v>
      </c>
      <c r="N81" s="61" t="s">
        <v>164</v>
      </c>
      <c r="O81" s="61">
        <v>4</v>
      </c>
      <c r="P81" s="61" t="s">
        <v>93</v>
      </c>
      <c r="Q81" s="61">
        <v>125</v>
      </c>
      <c r="R81" s="110">
        <v>42430</v>
      </c>
    </row>
    <row r="82" spans="1:18" ht="31.5" thickBot="1" x14ac:dyDescent="0.3">
      <c r="A82" s="61">
        <v>122777</v>
      </c>
      <c r="B82" s="8"/>
      <c r="C82" s="8" t="s">
        <v>26</v>
      </c>
      <c r="D82" s="92">
        <v>41869</v>
      </c>
      <c r="E82" s="100">
        <v>41899</v>
      </c>
      <c r="F82" s="74" t="s">
        <v>187</v>
      </c>
      <c r="G82" s="8" t="s">
        <v>259</v>
      </c>
      <c r="H82" s="8" t="s">
        <v>260</v>
      </c>
      <c r="I82" s="13" t="s">
        <v>261</v>
      </c>
      <c r="J82" s="61">
        <v>4</v>
      </c>
      <c r="K82" s="61">
        <v>60.55</v>
      </c>
      <c r="L82" s="61">
        <v>372</v>
      </c>
      <c r="M82" s="61">
        <v>3</v>
      </c>
      <c r="N82" s="61" t="s">
        <v>164</v>
      </c>
      <c r="O82" s="61">
        <v>3</v>
      </c>
      <c r="P82" s="61" t="s">
        <v>93</v>
      </c>
      <c r="Q82" s="61"/>
      <c r="R82" s="110"/>
    </row>
    <row r="83" spans="1:18" ht="31.5" thickBot="1" x14ac:dyDescent="0.3">
      <c r="A83" s="186">
        <v>19166</v>
      </c>
      <c r="B83" s="8" t="s">
        <v>984</v>
      </c>
      <c r="C83" s="8" t="s">
        <v>985</v>
      </c>
      <c r="D83" s="187" t="s">
        <v>995</v>
      </c>
      <c r="E83" s="188" t="s">
        <v>996</v>
      </c>
      <c r="F83" s="189" t="s">
        <v>986</v>
      </c>
      <c r="G83" s="176" t="s">
        <v>116</v>
      </c>
      <c r="H83" s="176" t="s">
        <v>117</v>
      </c>
      <c r="I83" s="190" t="s">
        <v>989</v>
      </c>
      <c r="J83" s="190" t="s">
        <v>990</v>
      </c>
      <c r="K83" s="190" t="s">
        <v>991</v>
      </c>
      <c r="L83" s="190" t="s">
        <v>992</v>
      </c>
      <c r="M83" s="190" t="s">
        <v>993</v>
      </c>
      <c r="N83" s="191" t="s">
        <v>994</v>
      </c>
      <c r="O83" s="186">
        <v>25</v>
      </c>
      <c r="P83" s="61" t="s">
        <v>119</v>
      </c>
      <c r="Q83" s="186" t="s">
        <v>263</v>
      </c>
      <c r="R83" s="110">
        <v>41852</v>
      </c>
    </row>
    <row r="84" spans="1:18" ht="16.5" thickBot="1" x14ac:dyDescent="0.3">
      <c r="A84" s="61">
        <v>104840</v>
      </c>
      <c r="B84" s="8">
        <v>1302</v>
      </c>
      <c r="C84" s="8"/>
      <c r="D84" s="92">
        <v>41110</v>
      </c>
      <c r="E84" s="100">
        <v>41836</v>
      </c>
      <c r="F84" s="102" t="s">
        <v>272</v>
      </c>
      <c r="G84" s="8" t="s">
        <v>273</v>
      </c>
      <c r="H84" s="8" t="s">
        <v>67</v>
      </c>
      <c r="I84" s="13" t="s">
        <v>262</v>
      </c>
      <c r="J84" s="8">
        <v>1</v>
      </c>
      <c r="K84" s="8">
        <v>87</v>
      </c>
      <c r="L84" s="8">
        <v>87</v>
      </c>
      <c r="M84" s="8">
        <v>2</v>
      </c>
      <c r="N84" s="133" t="s">
        <v>164</v>
      </c>
      <c r="O84" s="61">
        <v>4</v>
      </c>
      <c r="P84" s="61" t="s">
        <v>93</v>
      </c>
      <c r="Q84" s="61"/>
      <c r="R84" s="110"/>
    </row>
    <row r="85" spans="1:18" ht="31.5" thickBot="1" x14ac:dyDescent="0.3">
      <c r="A85" s="61">
        <v>120681</v>
      </c>
      <c r="B85" s="8"/>
      <c r="C85" s="100" t="s">
        <v>26</v>
      </c>
      <c r="D85" s="92">
        <v>41801</v>
      </c>
      <c r="E85" s="100">
        <v>41835</v>
      </c>
      <c r="F85" s="132" t="s">
        <v>274</v>
      </c>
      <c r="G85" s="8" t="s">
        <v>275</v>
      </c>
      <c r="H85" s="8" t="s">
        <v>276</v>
      </c>
      <c r="I85" s="13" t="s">
        <v>277</v>
      </c>
      <c r="J85" s="8">
        <v>2</v>
      </c>
      <c r="K85" s="8" t="s">
        <v>251</v>
      </c>
      <c r="L85" s="8">
        <v>668</v>
      </c>
      <c r="M85" s="8">
        <v>5</v>
      </c>
      <c r="N85" s="133" t="s">
        <v>164</v>
      </c>
      <c r="O85" s="59">
        <v>5</v>
      </c>
      <c r="P85" s="59" t="s">
        <v>93</v>
      </c>
      <c r="Q85" s="59"/>
      <c r="R85" s="93"/>
    </row>
    <row r="86" spans="1:18" ht="31.5" thickBot="1" x14ac:dyDescent="0.3">
      <c r="A86" s="61">
        <v>108182</v>
      </c>
      <c r="B86" s="8"/>
      <c r="C86" s="8"/>
      <c r="D86" s="92">
        <v>41311</v>
      </c>
      <c r="E86" s="100">
        <v>41779</v>
      </c>
      <c r="F86" s="102" t="s">
        <v>278</v>
      </c>
      <c r="G86" s="8" t="s">
        <v>279</v>
      </c>
      <c r="H86" s="8" t="s">
        <v>29</v>
      </c>
      <c r="I86" s="8" t="s">
        <v>262</v>
      </c>
      <c r="J86" s="8">
        <v>6</v>
      </c>
      <c r="K86" s="8">
        <v>65</v>
      </c>
      <c r="L86" s="78">
        <v>390</v>
      </c>
      <c r="M86" s="8">
        <v>15</v>
      </c>
      <c r="N86" s="59" t="s">
        <v>23</v>
      </c>
      <c r="O86" s="61">
        <v>25</v>
      </c>
      <c r="P86" s="61" t="s">
        <v>24</v>
      </c>
      <c r="Q86" s="61"/>
      <c r="R86" s="110"/>
    </row>
    <row r="87" spans="1:18" ht="16.5" thickBot="1" x14ac:dyDescent="0.3">
      <c r="A87" s="61">
        <v>109148</v>
      </c>
      <c r="B87" s="8">
        <v>1358</v>
      </c>
      <c r="C87" s="8"/>
      <c r="D87" s="92">
        <v>41365</v>
      </c>
      <c r="E87" s="100">
        <v>41751</v>
      </c>
      <c r="F87" s="74" t="s">
        <v>215</v>
      </c>
      <c r="G87" s="8" t="s">
        <v>216</v>
      </c>
      <c r="H87" s="8" t="s">
        <v>217</v>
      </c>
      <c r="I87" s="8" t="s">
        <v>218</v>
      </c>
      <c r="J87" s="8">
        <v>1</v>
      </c>
      <c r="K87" s="8">
        <v>190</v>
      </c>
      <c r="L87" s="8">
        <v>190</v>
      </c>
      <c r="M87" s="8">
        <v>9</v>
      </c>
      <c r="N87" s="59" t="s">
        <v>23</v>
      </c>
      <c r="O87" s="61">
        <v>9</v>
      </c>
      <c r="P87" s="61" t="s">
        <v>24</v>
      </c>
      <c r="Q87" s="61" t="s">
        <v>280</v>
      </c>
      <c r="R87" s="110">
        <v>41792</v>
      </c>
    </row>
    <row r="88" spans="1:18" ht="16.5" thickBot="1" x14ac:dyDescent="0.3">
      <c r="A88" s="61">
        <v>118876</v>
      </c>
      <c r="B88" s="8"/>
      <c r="C88" s="8" t="s">
        <v>26</v>
      </c>
      <c r="D88" s="92">
        <v>41736</v>
      </c>
      <c r="E88" s="100">
        <v>41740</v>
      </c>
      <c r="F88" s="103" t="s">
        <v>281</v>
      </c>
      <c r="G88" s="8" t="s">
        <v>282</v>
      </c>
      <c r="H88" s="8" t="s">
        <v>60</v>
      </c>
      <c r="I88" s="8" t="s">
        <v>283</v>
      </c>
      <c r="J88" s="8">
        <v>2</v>
      </c>
      <c r="K88" s="8">
        <v>158</v>
      </c>
      <c r="L88" s="8">
        <v>317</v>
      </c>
      <c r="M88" s="8">
        <v>2.5</v>
      </c>
      <c r="N88" s="59" t="s">
        <v>284</v>
      </c>
      <c r="O88" s="61">
        <v>5</v>
      </c>
      <c r="P88" s="61" t="s">
        <v>285</v>
      </c>
      <c r="Q88" s="61" t="s">
        <v>286</v>
      </c>
      <c r="R88" s="110">
        <v>41711</v>
      </c>
    </row>
    <row r="89" spans="1:18" ht="16.5" thickBot="1" x14ac:dyDescent="0.3">
      <c r="A89" s="61">
        <v>110025</v>
      </c>
      <c r="B89" s="8">
        <v>1364</v>
      </c>
      <c r="C89" s="8"/>
      <c r="D89" s="92">
        <v>41400</v>
      </c>
      <c r="E89" s="100">
        <v>41722</v>
      </c>
      <c r="F89" s="74" t="s">
        <v>287</v>
      </c>
      <c r="G89" s="8" t="s">
        <v>129</v>
      </c>
      <c r="H89" s="8" t="s">
        <v>130</v>
      </c>
      <c r="I89" s="61" t="s">
        <v>35</v>
      </c>
      <c r="J89" s="61">
        <v>4</v>
      </c>
      <c r="K89" s="61">
        <v>231</v>
      </c>
      <c r="L89" s="61">
        <v>1600</v>
      </c>
      <c r="M89" s="61">
        <v>2</v>
      </c>
      <c r="N89" s="61" t="s">
        <v>164</v>
      </c>
      <c r="O89" s="61">
        <v>2</v>
      </c>
      <c r="P89" s="61" t="s">
        <v>93</v>
      </c>
      <c r="Q89" s="61" t="s">
        <v>288</v>
      </c>
      <c r="R89" s="110">
        <v>41757</v>
      </c>
    </row>
    <row r="90" spans="1:18" ht="31.5" thickBot="1" x14ac:dyDescent="0.3">
      <c r="A90" s="61">
        <v>110357</v>
      </c>
      <c r="B90" s="8"/>
      <c r="C90" s="8"/>
      <c r="D90" s="92">
        <v>41417</v>
      </c>
      <c r="E90" s="134">
        <v>41677</v>
      </c>
      <c r="F90" s="74" t="s">
        <v>289</v>
      </c>
      <c r="G90" s="8" t="s">
        <v>290</v>
      </c>
      <c r="H90" s="8" t="s">
        <v>249</v>
      </c>
      <c r="I90" s="13" t="s">
        <v>250</v>
      </c>
      <c r="J90" s="8">
        <v>2</v>
      </c>
      <c r="K90" s="78" t="s">
        <v>291</v>
      </c>
      <c r="L90" s="78" t="s">
        <v>245</v>
      </c>
      <c r="M90" s="8">
        <v>9</v>
      </c>
      <c r="N90" s="59" t="s">
        <v>23</v>
      </c>
      <c r="O90" s="61">
        <v>9</v>
      </c>
      <c r="P90" s="61" t="s">
        <v>24</v>
      </c>
      <c r="Q90" s="61"/>
      <c r="R90" s="110"/>
    </row>
    <row r="91" spans="1:18" ht="31.5" thickBot="1" x14ac:dyDescent="0.3">
      <c r="A91" s="61">
        <v>115851</v>
      </c>
      <c r="B91" s="8"/>
      <c r="C91" s="8" t="s">
        <v>26</v>
      </c>
      <c r="D91" s="92">
        <v>41621</v>
      </c>
      <c r="E91" s="134">
        <v>41666</v>
      </c>
      <c r="F91" s="74" t="s">
        <v>187</v>
      </c>
      <c r="G91" s="135" t="s">
        <v>292</v>
      </c>
      <c r="H91" s="59" t="s">
        <v>293</v>
      </c>
      <c r="I91" s="13" t="s">
        <v>294</v>
      </c>
      <c r="J91" s="8">
        <v>4</v>
      </c>
      <c r="K91" s="8">
        <v>60.55</v>
      </c>
      <c r="L91" s="8">
        <v>372</v>
      </c>
      <c r="M91" s="8">
        <v>3</v>
      </c>
      <c r="N91" s="59" t="s">
        <v>164</v>
      </c>
      <c r="O91" s="61">
        <v>3</v>
      </c>
      <c r="P91" s="61" t="s">
        <v>93</v>
      </c>
      <c r="Q91" s="61"/>
      <c r="R91" s="110"/>
    </row>
    <row r="92" spans="1:18" ht="31.5" thickBot="1" x14ac:dyDescent="0.3">
      <c r="A92" s="61">
        <v>103839</v>
      </c>
      <c r="B92" s="8">
        <v>1298</v>
      </c>
      <c r="C92" s="8"/>
      <c r="D92" s="92">
        <v>41082</v>
      </c>
      <c r="E92" s="134">
        <v>41590</v>
      </c>
      <c r="F92" s="74" t="s">
        <v>299</v>
      </c>
      <c r="G92" s="8" t="s">
        <v>44</v>
      </c>
      <c r="H92" s="8" t="s">
        <v>45</v>
      </c>
      <c r="I92" s="60" t="s">
        <v>144</v>
      </c>
      <c r="J92" s="136">
        <v>2</v>
      </c>
      <c r="K92" s="136" t="s">
        <v>300</v>
      </c>
      <c r="L92" s="136" t="s">
        <v>301</v>
      </c>
      <c r="M92" s="136">
        <v>2</v>
      </c>
      <c r="N92" s="133" t="s">
        <v>164</v>
      </c>
      <c r="O92" s="133">
        <v>2</v>
      </c>
      <c r="P92" s="61" t="s">
        <v>93</v>
      </c>
      <c r="Q92" s="133" t="s">
        <v>302</v>
      </c>
      <c r="R92" s="110">
        <v>41851</v>
      </c>
    </row>
    <row r="93" spans="1:18" ht="31.5" thickBot="1" x14ac:dyDescent="0.3">
      <c r="A93" s="61">
        <v>107569</v>
      </c>
      <c r="B93" s="8"/>
      <c r="C93" s="8"/>
      <c r="D93" s="92">
        <v>41270</v>
      </c>
      <c r="E93" s="134">
        <v>41515</v>
      </c>
      <c r="F93" s="74" t="s">
        <v>133</v>
      </c>
      <c r="G93" s="8" t="s">
        <v>134</v>
      </c>
      <c r="H93" s="8" t="s">
        <v>135</v>
      </c>
      <c r="I93" s="13" t="s">
        <v>250</v>
      </c>
      <c r="J93" s="8">
        <v>2</v>
      </c>
      <c r="K93" s="78" t="s">
        <v>291</v>
      </c>
      <c r="L93" s="78" t="s">
        <v>245</v>
      </c>
      <c r="M93" s="8">
        <v>9</v>
      </c>
      <c r="N93" s="59" t="s">
        <v>23</v>
      </c>
      <c r="O93" s="59">
        <v>9</v>
      </c>
      <c r="P93" s="61" t="s">
        <v>24</v>
      </c>
      <c r="Q93" s="59"/>
      <c r="R93" s="110"/>
    </row>
    <row r="94" spans="1:18" ht="31.5" thickBot="1" x14ac:dyDescent="0.3">
      <c r="A94" s="61">
        <v>108130</v>
      </c>
      <c r="B94" s="8"/>
      <c r="C94" s="8" t="s">
        <v>26</v>
      </c>
      <c r="D94" s="152" t="s">
        <v>1141</v>
      </c>
      <c r="E94" s="201" t="s">
        <v>1142</v>
      </c>
      <c r="F94" s="74" t="s">
        <v>309</v>
      </c>
      <c r="G94" s="72" t="s">
        <v>310</v>
      </c>
      <c r="H94" s="72" t="s">
        <v>311</v>
      </c>
      <c r="I94" s="13" t="s">
        <v>312</v>
      </c>
      <c r="J94" s="8">
        <v>2</v>
      </c>
      <c r="K94" s="78">
        <v>135</v>
      </c>
      <c r="L94" s="78">
        <v>270</v>
      </c>
      <c r="M94" s="8"/>
      <c r="N94" s="59" t="s">
        <v>313</v>
      </c>
      <c r="O94" s="59"/>
      <c r="P94" s="61" t="s">
        <v>285</v>
      </c>
      <c r="Q94" s="59">
        <v>108130</v>
      </c>
      <c r="R94" s="110">
        <v>41719</v>
      </c>
    </row>
    <row r="95" spans="1:18" ht="31.5" thickBot="1" x14ac:dyDescent="0.3">
      <c r="A95" s="137">
        <v>101542</v>
      </c>
      <c r="B95" s="138">
        <v>1288</v>
      </c>
      <c r="C95" s="8"/>
      <c r="D95" s="139">
        <v>40983</v>
      </c>
      <c r="E95" s="134">
        <v>41312</v>
      </c>
      <c r="F95" s="140" t="s">
        <v>314</v>
      </c>
      <c r="G95" s="138" t="s">
        <v>315</v>
      </c>
      <c r="H95" s="138" t="s">
        <v>316</v>
      </c>
      <c r="I95" s="141" t="s">
        <v>317</v>
      </c>
      <c r="J95" s="137">
        <v>2</v>
      </c>
      <c r="K95" s="137" t="s">
        <v>318</v>
      </c>
      <c r="L95" s="137" t="s">
        <v>319</v>
      </c>
      <c r="M95" s="142">
        <v>2</v>
      </c>
      <c r="N95" s="131" t="s">
        <v>164</v>
      </c>
      <c r="O95" s="137">
        <v>2</v>
      </c>
      <c r="P95" s="61" t="s">
        <v>93</v>
      </c>
      <c r="Q95" s="137" t="s">
        <v>320</v>
      </c>
      <c r="R95" s="110">
        <v>41594</v>
      </c>
    </row>
    <row r="96" spans="1:18" ht="35.25" thickBot="1" x14ac:dyDescent="0.4">
      <c r="A96" s="126">
        <v>98664</v>
      </c>
      <c r="B96" s="104">
        <v>1268</v>
      </c>
      <c r="C96" s="104" t="s">
        <v>321</v>
      </c>
      <c r="D96" s="127">
        <v>40805</v>
      </c>
      <c r="E96" s="128">
        <v>41264</v>
      </c>
      <c r="F96" s="143" t="s">
        <v>322</v>
      </c>
      <c r="G96" s="104" t="s">
        <v>323</v>
      </c>
      <c r="H96" s="104" t="s">
        <v>71</v>
      </c>
      <c r="I96" s="104" t="s">
        <v>324</v>
      </c>
      <c r="J96" s="104">
        <v>1</v>
      </c>
      <c r="K96" s="104">
        <v>80</v>
      </c>
      <c r="L96" s="104">
        <v>80</v>
      </c>
      <c r="M96" s="104">
        <v>2</v>
      </c>
      <c r="N96" s="104" t="s">
        <v>325</v>
      </c>
      <c r="O96" s="104">
        <v>9</v>
      </c>
      <c r="P96" s="59" t="s">
        <v>326</v>
      </c>
      <c r="Q96" s="104"/>
      <c r="R96" s="93"/>
    </row>
    <row r="97" spans="1:18" ht="16.5" thickBot="1" x14ac:dyDescent="0.3">
      <c r="A97" s="126">
        <v>103230</v>
      </c>
      <c r="B97" s="59"/>
      <c r="C97" s="13" t="s">
        <v>26</v>
      </c>
      <c r="D97" s="127">
        <v>41058</v>
      </c>
      <c r="E97" s="128">
        <v>41087</v>
      </c>
      <c r="F97" s="143" t="s">
        <v>340</v>
      </c>
      <c r="G97" s="104" t="s">
        <v>38</v>
      </c>
      <c r="H97" s="104" t="s">
        <v>39</v>
      </c>
      <c r="I97" s="104" t="s">
        <v>341</v>
      </c>
      <c r="J97" s="104">
        <v>1</v>
      </c>
      <c r="K97" s="104">
        <v>128</v>
      </c>
      <c r="L97" s="104">
        <v>128</v>
      </c>
      <c r="M97" s="104">
        <v>3.4</v>
      </c>
      <c r="N97" s="104" t="s">
        <v>325</v>
      </c>
      <c r="O97" s="104">
        <v>9</v>
      </c>
      <c r="P97" s="61" t="s">
        <v>24</v>
      </c>
      <c r="Q97" s="144"/>
      <c r="R97" s="145"/>
    </row>
    <row r="98" spans="1:18" ht="16.5" thickBot="1" x14ac:dyDescent="0.3">
      <c r="A98" s="126">
        <v>98073</v>
      </c>
      <c r="B98" s="8"/>
      <c r="C98" s="8"/>
      <c r="D98" s="127">
        <v>40770</v>
      </c>
      <c r="E98" s="128">
        <v>41029</v>
      </c>
      <c r="F98" s="143" t="s">
        <v>342</v>
      </c>
      <c r="G98" s="104" t="s">
        <v>343</v>
      </c>
      <c r="H98" s="104" t="s">
        <v>343</v>
      </c>
      <c r="I98" s="104" t="s">
        <v>184</v>
      </c>
      <c r="J98" s="104">
        <v>1</v>
      </c>
      <c r="K98" s="104">
        <v>175</v>
      </c>
      <c r="L98" s="104">
        <v>175</v>
      </c>
      <c r="M98" s="104">
        <v>9</v>
      </c>
      <c r="N98" s="104" t="s">
        <v>23</v>
      </c>
      <c r="O98" s="104">
        <v>9</v>
      </c>
      <c r="P98" s="146" t="s">
        <v>24</v>
      </c>
      <c r="Q98" s="147"/>
      <c r="R98" s="148"/>
    </row>
    <row r="99" spans="1:18" ht="31.5" thickBot="1" x14ac:dyDescent="0.3">
      <c r="A99" s="126">
        <v>93938</v>
      </c>
      <c r="B99" s="104">
        <v>1244</v>
      </c>
      <c r="C99" s="8"/>
      <c r="D99" s="127">
        <v>40480</v>
      </c>
      <c r="E99" s="128">
        <v>40787</v>
      </c>
      <c r="F99" s="129" t="s">
        <v>344</v>
      </c>
      <c r="G99" s="130" t="s">
        <v>345</v>
      </c>
      <c r="H99" s="104" t="s">
        <v>346</v>
      </c>
      <c r="I99" s="104" t="s">
        <v>105</v>
      </c>
      <c r="J99" s="104">
        <v>2</v>
      </c>
      <c r="K99" s="104">
        <v>175</v>
      </c>
      <c r="L99" s="104">
        <v>550</v>
      </c>
      <c r="M99" s="104">
        <v>2</v>
      </c>
      <c r="N99" s="131" t="s">
        <v>164</v>
      </c>
      <c r="O99" s="104">
        <v>4</v>
      </c>
      <c r="P99" s="146" t="s">
        <v>93</v>
      </c>
      <c r="Q99" s="147" t="s">
        <v>347</v>
      </c>
      <c r="R99" s="148">
        <v>40857</v>
      </c>
    </row>
    <row r="100" spans="1:18" ht="16.5" thickBot="1" x14ac:dyDescent="0.3">
      <c r="A100" s="126">
        <v>92156</v>
      </c>
      <c r="B100" s="59"/>
      <c r="C100" s="8"/>
      <c r="D100" s="127">
        <v>40263</v>
      </c>
      <c r="E100" s="128">
        <v>40483</v>
      </c>
      <c r="F100" s="143" t="s">
        <v>348</v>
      </c>
      <c r="G100" s="130" t="s">
        <v>343</v>
      </c>
      <c r="H100" s="104" t="s">
        <v>343</v>
      </c>
      <c r="I100" s="13" t="s">
        <v>184</v>
      </c>
      <c r="J100" s="13">
        <v>1</v>
      </c>
      <c r="K100" s="13">
        <v>175</v>
      </c>
      <c r="L100" s="13">
        <v>175</v>
      </c>
      <c r="M100" s="104">
        <v>9</v>
      </c>
      <c r="N100" s="13" t="s">
        <v>23</v>
      </c>
      <c r="O100" s="106">
        <v>9</v>
      </c>
      <c r="P100" s="61" t="s">
        <v>24</v>
      </c>
      <c r="Q100" s="111"/>
      <c r="R100" s="111" t="s">
        <v>1008</v>
      </c>
    </row>
    <row r="101" spans="1:18" ht="16.5" thickBot="1" x14ac:dyDescent="0.3">
      <c r="A101" s="126">
        <v>87153</v>
      </c>
      <c r="B101" s="104">
        <v>877</v>
      </c>
      <c r="C101" s="8"/>
      <c r="D101" s="127">
        <v>39815</v>
      </c>
      <c r="E101" s="128">
        <v>40252</v>
      </c>
      <c r="F101" s="129" t="s">
        <v>349</v>
      </c>
      <c r="G101" s="130" t="s">
        <v>350</v>
      </c>
      <c r="H101" s="104" t="s">
        <v>351</v>
      </c>
      <c r="I101" s="104" t="s">
        <v>105</v>
      </c>
      <c r="J101" s="104">
        <v>2</v>
      </c>
      <c r="K101" s="104">
        <v>168</v>
      </c>
      <c r="L101" s="104">
        <v>336</v>
      </c>
      <c r="M101" s="104">
        <v>9</v>
      </c>
      <c r="N101" s="104" t="s">
        <v>23</v>
      </c>
      <c r="O101" s="104">
        <v>20</v>
      </c>
      <c r="P101" s="61" t="s">
        <v>24</v>
      </c>
      <c r="Q101" s="79"/>
      <c r="R101" s="79"/>
    </row>
    <row r="102" spans="1:18" ht="16.5" thickBot="1" x14ac:dyDescent="0.3">
      <c r="A102" s="126">
        <v>83638</v>
      </c>
      <c r="B102" s="104">
        <v>1110</v>
      </c>
      <c r="C102" s="8"/>
      <c r="D102" s="127">
        <v>39423</v>
      </c>
      <c r="E102" s="128">
        <v>40240</v>
      </c>
      <c r="F102" s="129" t="s">
        <v>352</v>
      </c>
      <c r="G102" s="130" t="s">
        <v>134</v>
      </c>
      <c r="H102" s="104" t="s">
        <v>135</v>
      </c>
      <c r="I102" s="104" t="s">
        <v>227</v>
      </c>
      <c r="J102" s="59">
        <v>2</v>
      </c>
      <c r="K102" s="149">
        <v>330</v>
      </c>
      <c r="L102" s="150">
        <v>1160</v>
      </c>
      <c r="M102" s="59">
        <v>2</v>
      </c>
      <c r="N102" s="59" t="s">
        <v>92</v>
      </c>
      <c r="O102" s="59">
        <v>4</v>
      </c>
      <c r="P102" s="61" t="s">
        <v>93</v>
      </c>
      <c r="Q102" s="79"/>
      <c r="R102" s="79"/>
    </row>
    <row r="103" spans="1:18" ht="16.5" thickBot="1" x14ac:dyDescent="0.3">
      <c r="A103" s="126">
        <v>87225</v>
      </c>
      <c r="B103" s="104">
        <v>1198</v>
      </c>
      <c r="C103" s="8"/>
      <c r="D103" s="127">
        <v>39804</v>
      </c>
      <c r="E103" s="128">
        <v>40212</v>
      </c>
      <c r="F103" s="129" t="s">
        <v>353</v>
      </c>
      <c r="G103" s="130" t="s">
        <v>354</v>
      </c>
      <c r="H103" s="104" t="s">
        <v>172</v>
      </c>
      <c r="I103" s="104" t="s">
        <v>184</v>
      </c>
      <c r="J103" s="104">
        <v>2</v>
      </c>
      <c r="K103" s="104">
        <v>200</v>
      </c>
      <c r="L103" s="104">
        <v>600</v>
      </c>
      <c r="M103" s="104" t="s">
        <v>355</v>
      </c>
      <c r="N103" s="104" t="s">
        <v>325</v>
      </c>
      <c r="O103" s="104" t="s">
        <v>356</v>
      </c>
      <c r="P103" s="61" t="s">
        <v>93</v>
      </c>
      <c r="Q103" s="79"/>
      <c r="R103" s="79"/>
    </row>
    <row r="104" spans="1:18" ht="16.5" thickBot="1" x14ac:dyDescent="0.3">
      <c r="A104" s="126">
        <v>83801</v>
      </c>
      <c r="B104" s="104">
        <v>1117</v>
      </c>
      <c r="C104" s="8"/>
      <c r="D104" s="127">
        <v>39451</v>
      </c>
      <c r="E104" s="128">
        <v>39769</v>
      </c>
      <c r="F104" s="151" t="s">
        <v>357</v>
      </c>
      <c r="G104" s="104" t="s">
        <v>358</v>
      </c>
      <c r="H104" s="104" t="s">
        <v>260</v>
      </c>
      <c r="I104" s="104" t="s">
        <v>105</v>
      </c>
      <c r="J104" s="104">
        <v>2</v>
      </c>
      <c r="K104" s="104">
        <v>172</v>
      </c>
      <c r="L104" s="104">
        <v>663</v>
      </c>
      <c r="M104" s="104">
        <v>2</v>
      </c>
      <c r="N104" s="104" t="s">
        <v>325</v>
      </c>
      <c r="O104" s="104">
        <v>11</v>
      </c>
      <c r="P104" s="61" t="s">
        <v>93</v>
      </c>
      <c r="Q104" s="79"/>
      <c r="R104" s="79"/>
    </row>
    <row r="105" spans="1:18" ht="16.5" thickBot="1" x14ac:dyDescent="0.3">
      <c r="A105" s="126">
        <v>83503</v>
      </c>
      <c r="B105" s="104">
        <v>1111</v>
      </c>
      <c r="C105" s="8"/>
      <c r="D105" s="127">
        <v>39419</v>
      </c>
      <c r="E105" s="128">
        <v>39731</v>
      </c>
      <c r="F105" s="129" t="s">
        <v>359</v>
      </c>
      <c r="G105" s="130" t="s">
        <v>360</v>
      </c>
      <c r="H105" s="104" t="s">
        <v>361</v>
      </c>
      <c r="I105" s="104" t="s">
        <v>184</v>
      </c>
      <c r="J105" s="104">
        <v>4</v>
      </c>
      <c r="K105" s="104">
        <v>200</v>
      </c>
      <c r="L105" s="104">
        <v>1000</v>
      </c>
      <c r="M105" s="104">
        <v>2</v>
      </c>
      <c r="N105" s="104" t="s">
        <v>325</v>
      </c>
      <c r="O105" s="104">
        <v>9</v>
      </c>
      <c r="P105" s="61" t="s">
        <v>93</v>
      </c>
      <c r="Q105" s="79"/>
      <c r="R105" s="79"/>
    </row>
    <row r="106" spans="1:18" ht="16.5" thickBot="1" x14ac:dyDescent="0.3">
      <c r="A106" s="126">
        <v>81903</v>
      </c>
      <c r="B106" s="13">
        <v>1095</v>
      </c>
      <c r="C106" s="8"/>
      <c r="D106" s="127">
        <v>39216</v>
      </c>
      <c r="E106" s="128">
        <v>39696</v>
      </c>
      <c r="F106" s="151" t="s">
        <v>362</v>
      </c>
      <c r="G106" s="104" t="s">
        <v>363</v>
      </c>
      <c r="H106" s="104" t="s">
        <v>364</v>
      </c>
      <c r="I106" s="104" t="s">
        <v>41</v>
      </c>
      <c r="J106" s="104">
        <v>4</v>
      </c>
      <c r="K106" s="104">
        <v>50</v>
      </c>
      <c r="L106" s="104">
        <v>200</v>
      </c>
      <c r="M106" s="104">
        <v>5</v>
      </c>
      <c r="N106" s="131" t="s">
        <v>164</v>
      </c>
      <c r="O106" s="104">
        <v>9</v>
      </c>
      <c r="P106" s="61" t="s">
        <v>24</v>
      </c>
      <c r="Q106" s="79"/>
      <c r="R106" s="79"/>
    </row>
    <row r="107" spans="1:18" ht="46.5" thickBot="1" x14ac:dyDescent="0.3">
      <c r="A107" s="126">
        <v>46189</v>
      </c>
      <c r="B107" s="13">
        <v>1103</v>
      </c>
      <c r="C107" s="13" t="s">
        <v>365</v>
      </c>
      <c r="D107" s="127" t="s">
        <v>1176</v>
      </c>
      <c r="E107" s="128" t="s">
        <v>1182</v>
      </c>
      <c r="F107" s="129" t="s">
        <v>1177</v>
      </c>
      <c r="G107" s="130" t="s">
        <v>38</v>
      </c>
      <c r="H107" s="104" t="s">
        <v>39</v>
      </c>
      <c r="I107" s="104" t="s">
        <v>41</v>
      </c>
      <c r="J107" s="104">
        <v>1</v>
      </c>
      <c r="K107" s="104">
        <v>50</v>
      </c>
      <c r="L107" s="104">
        <v>100</v>
      </c>
      <c r="M107" s="104">
        <v>2</v>
      </c>
      <c r="N107" s="104" t="s">
        <v>325</v>
      </c>
      <c r="O107" s="104">
        <v>29</v>
      </c>
      <c r="P107" s="61" t="s">
        <v>24</v>
      </c>
      <c r="Q107" s="79"/>
      <c r="R107" s="79"/>
    </row>
    <row r="108" spans="1:18" ht="16.5" thickBot="1" x14ac:dyDescent="0.3">
      <c r="A108" s="126">
        <v>83550</v>
      </c>
      <c r="B108" s="8"/>
      <c r="C108" s="8"/>
      <c r="D108" s="127">
        <v>39422</v>
      </c>
      <c r="E108" s="128">
        <v>39653</v>
      </c>
      <c r="F108" s="129" t="s">
        <v>366</v>
      </c>
      <c r="G108" s="130" t="s">
        <v>367</v>
      </c>
      <c r="H108" s="104" t="s">
        <v>368</v>
      </c>
      <c r="I108" s="104" t="s">
        <v>324</v>
      </c>
      <c r="J108" s="104">
        <v>2</v>
      </c>
      <c r="K108" s="104">
        <v>73</v>
      </c>
      <c r="L108" s="104">
        <v>146</v>
      </c>
      <c r="M108" s="104">
        <v>9</v>
      </c>
      <c r="N108" s="104" t="s">
        <v>23</v>
      </c>
      <c r="O108" s="104">
        <v>25</v>
      </c>
      <c r="P108" s="61" t="s">
        <v>24</v>
      </c>
      <c r="Q108" s="79"/>
      <c r="R108" s="79"/>
    </row>
    <row r="109" spans="1:18" ht="31.5" thickBot="1" x14ac:dyDescent="0.3">
      <c r="A109" s="126">
        <v>4415</v>
      </c>
      <c r="B109" s="59"/>
      <c r="C109" s="8"/>
      <c r="D109" s="127">
        <v>39514</v>
      </c>
      <c r="E109" s="128">
        <v>39629</v>
      </c>
      <c r="F109" s="129" t="s">
        <v>369</v>
      </c>
      <c r="G109" s="130" t="s">
        <v>370</v>
      </c>
      <c r="H109" s="104" t="s">
        <v>371</v>
      </c>
      <c r="I109" s="104" t="s">
        <v>41</v>
      </c>
      <c r="J109" s="104">
        <v>1</v>
      </c>
      <c r="K109" s="104">
        <v>50</v>
      </c>
      <c r="L109" s="104">
        <v>50</v>
      </c>
      <c r="M109" s="104">
        <v>5</v>
      </c>
      <c r="N109" s="104" t="s">
        <v>284</v>
      </c>
      <c r="O109" s="104">
        <v>9</v>
      </c>
      <c r="P109" s="59" t="s">
        <v>24</v>
      </c>
      <c r="Q109" s="79"/>
      <c r="R109" s="79"/>
    </row>
    <row r="110" spans="1:18" ht="16.5" thickBot="1" x14ac:dyDescent="0.3">
      <c r="A110" s="126">
        <v>83551</v>
      </c>
      <c r="B110" s="8"/>
      <c r="C110" s="59"/>
      <c r="D110" s="127">
        <v>39422</v>
      </c>
      <c r="E110" s="128">
        <v>39625</v>
      </c>
      <c r="F110" s="151" t="s">
        <v>366</v>
      </c>
      <c r="G110" s="104" t="s">
        <v>372</v>
      </c>
      <c r="H110" s="104" t="s">
        <v>373</v>
      </c>
      <c r="I110" s="104" t="s">
        <v>324</v>
      </c>
      <c r="J110" s="104">
        <v>2</v>
      </c>
      <c r="K110" s="104">
        <v>73</v>
      </c>
      <c r="L110" s="104">
        <v>146</v>
      </c>
      <c r="M110" s="104">
        <v>9</v>
      </c>
      <c r="N110" s="104" t="s">
        <v>23</v>
      </c>
      <c r="O110" s="104">
        <v>25</v>
      </c>
      <c r="P110" s="61" t="s">
        <v>24</v>
      </c>
      <c r="Q110" s="79"/>
      <c r="R110" s="79"/>
    </row>
    <row r="111" spans="1:18" ht="58.15" customHeight="1" thickBot="1" x14ac:dyDescent="0.3">
      <c r="A111" s="126">
        <v>1467</v>
      </c>
      <c r="B111" s="104">
        <v>1090</v>
      </c>
      <c r="C111" s="13" t="s">
        <v>1110</v>
      </c>
      <c r="D111" s="127" t="s">
        <v>1047</v>
      </c>
      <c r="E111" s="128" t="s">
        <v>1048</v>
      </c>
      <c r="F111" s="129" t="s">
        <v>843</v>
      </c>
      <c r="G111" s="130" t="s">
        <v>296</v>
      </c>
      <c r="H111" s="104" t="s">
        <v>296</v>
      </c>
      <c r="I111" s="104" t="s">
        <v>1049</v>
      </c>
      <c r="J111" s="104" t="s">
        <v>1119</v>
      </c>
      <c r="K111" s="104" t="s">
        <v>1050</v>
      </c>
      <c r="L111" s="104">
        <v>288</v>
      </c>
      <c r="M111" s="104" t="s">
        <v>1051</v>
      </c>
      <c r="N111" s="131" t="s">
        <v>844</v>
      </c>
      <c r="O111" s="104" t="s">
        <v>1052</v>
      </c>
      <c r="P111" s="104" t="s">
        <v>16</v>
      </c>
      <c r="Q111" s="79">
        <v>199</v>
      </c>
      <c r="R111" s="79"/>
    </row>
    <row r="112" spans="1:18" ht="31.5" thickBot="1" x14ac:dyDescent="0.3">
      <c r="A112" s="126">
        <v>83475</v>
      </c>
      <c r="B112" s="59"/>
      <c r="C112" s="13" t="s">
        <v>26</v>
      </c>
      <c r="D112" s="127" t="s">
        <v>937</v>
      </c>
      <c r="E112" s="128" t="s">
        <v>971</v>
      </c>
      <c r="F112" s="151" t="s">
        <v>938</v>
      </c>
      <c r="G112" s="104" t="s">
        <v>374</v>
      </c>
      <c r="H112" s="104" t="s">
        <v>375</v>
      </c>
      <c r="I112" s="104" t="s">
        <v>376</v>
      </c>
      <c r="J112" s="104">
        <v>4</v>
      </c>
      <c r="K112" s="104">
        <v>50</v>
      </c>
      <c r="L112" s="104">
        <v>200</v>
      </c>
      <c r="M112" s="104">
        <v>5</v>
      </c>
      <c r="N112" s="104" t="s">
        <v>325</v>
      </c>
      <c r="O112" s="104">
        <v>25</v>
      </c>
      <c r="P112" s="59" t="s">
        <v>24</v>
      </c>
      <c r="Q112" s="79"/>
      <c r="R112" s="79"/>
    </row>
    <row r="113" spans="1:18" ht="31.5" thickBot="1" x14ac:dyDescent="0.3">
      <c r="A113" s="126">
        <v>81593</v>
      </c>
      <c r="B113" s="13">
        <v>1093</v>
      </c>
      <c r="C113" s="59"/>
      <c r="D113" s="127" t="s">
        <v>969</v>
      </c>
      <c r="E113" s="128" t="s">
        <v>970</v>
      </c>
      <c r="F113" s="129" t="s">
        <v>377</v>
      </c>
      <c r="G113" s="130" t="s">
        <v>240</v>
      </c>
      <c r="H113" s="104" t="s">
        <v>241</v>
      </c>
      <c r="I113" s="104" t="s">
        <v>105</v>
      </c>
      <c r="J113" s="104">
        <v>2</v>
      </c>
      <c r="K113" s="104">
        <v>172</v>
      </c>
      <c r="L113" s="104">
        <v>700</v>
      </c>
      <c r="M113" s="104" t="s">
        <v>967</v>
      </c>
      <c r="N113" s="131" t="s">
        <v>164</v>
      </c>
      <c r="O113" s="104" t="s">
        <v>968</v>
      </c>
      <c r="P113" s="104" t="s">
        <v>16</v>
      </c>
      <c r="Q113" s="79"/>
      <c r="R113" s="79"/>
    </row>
    <row r="114" spans="1:18" ht="31.5" thickBot="1" x14ac:dyDescent="0.3">
      <c r="A114" s="126">
        <v>81594</v>
      </c>
      <c r="B114" s="104">
        <v>1091</v>
      </c>
      <c r="C114" s="59"/>
      <c r="D114" s="127" t="s">
        <v>965</v>
      </c>
      <c r="E114" s="128" t="s">
        <v>966</v>
      </c>
      <c r="F114" s="129" t="s">
        <v>378</v>
      </c>
      <c r="G114" s="130" t="s">
        <v>240</v>
      </c>
      <c r="H114" s="104" t="s">
        <v>241</v>
      </c>
      <c r="I114" s="104" t="s">
        <v>105</v>
      </c>
      <c r="J114" s="104">
        <v>2</v>
      </c>
      <c r="K114" s="104">
        <v>172</v>
      </c>
      <c r="L114" s="104">
        <v>700</v>
      </c>
      <c r="M114" s="104" t="s">
        <v>967</v>
      </c>
      <c r="N114" s="104" t="s">
        <v>325</v>
      </c>
      <c r="O114" s="104" t="s">
        <v>968</v>
      </c>
      <c r="P114" s="104" t="s">
        <v>16</v>
      </c>
      <c r="Q114" s="79"/>
      <c r="R114" s="79"/>
    </row>
    <row r="115" spans="1:18" ht="16.5" thickBot="1" x14ac:dyDescent="0.3">
      <c r="A115" s="126">
        <v>82519</v>
      </c>
      <c r="B115" s="59"/>
      <c r="C115" s="104" t="s">
        <v>26</v>
      </c>
      <c r="D115" s="127">
        <v>39293</v>
      </c>
      <c r="E115" s="128">
        <v>39311</v>
      </c>
      <c r="F115" s="129" t="s">
        <v>379</v>
      </c>
      <c r="G115" s="130" t="s">
        <v>380</v>
      </c>
      <c r="H115" s="104" t="s">
        <v>381</v>
      </c>
      <c r="I115" s="104" t="s">
        <v>382</v>
      </c>
      <c r="J115" s="104">
        <v>2</v>
      </c>
      <c r="K115" s="104">
        <v>100</v>
      </c>
      <c r="L115" s="104">
        <v>200</v>
      </c>
      <c r="M115" s="104">
        <v>5</v>
      </c>
      <c r="N115" s="104" t="s">
        <v>325</v>
      </c>
      <c r="O115" s="104">
        <v>9</v>
      </c>
      <c r="P115" s="59" t="s">
        <v>24</v>
      </c>
      <c r="Q115" s="79"/>
      <c r="R115" s="79"/>
    </row>
    <row r="116" spans="1:18" ht="16.5" thickBot="1" x14ac:dyDescent="0.3">
      <c r="A116" s="126">
        <v>80289</v>
      </c>
      <c r="B116" s="104">
        <v>1082</v>
      </c>
      <c r="C116" s="13"/>
      <c r="D116" s="127">
        <v>39021</v>
      </c>
      <c r="E116" s="128">
        <v>39289</v>
      </c>
      <c r="F116" s="129" t="s">
        <v>383</v>
      </c>
      <c r="G116" s="130" t="s">
        <v>384</v>
      </c>
      <c r="H116" s="104" t="s">
        <v>208</v>
      </c>
      <c r="I116" s="104" t="s">
        <v>385</v>
      </c>
      <c r="J116" s="104">
        <v>2</v>
      </c>
      <c r="K116" s="104">
        <v>200</v>
      </c>
      <c r="L116" s="104">
        <v>600</v>
      </c>
      <c r="M116" s="192">
        <v>3</v>
      </c>
      <c r="N116" s="104" t="s">
        <v>31</v>
      </c>
      <c r="O116" s="104">
        <v>15</v>
      </c>
      <c r="P116" s="104" t="s">
        <v>93</v>
      </c>
      <c r="Q116" s="79"/>
      <c r="R116" s="79"/>
    </row>
    <row r="117" spans="1:18" ht="16.5" thickBot="1" x14ac:dyDescent="0.3">
      <c r="A117" s="126">
        <v>80878</v>
      </c>
      <c r="B117" s="104"/>
      <c r="C117" s="13" t="s">
        <v>26</v>
      </c>
      <c r="D117" s="127">
        <v>39093</v>
      </c>
      <c r="E117" s="128">
        <v>39115</v>
      </c>
      <c r="F117" s="129" t="s">
        <v>386</v>
      </c>
      <c r="G117" s="130" t="s">
        <v>82</v>
      </c>
      <c r="H117" s="104" t="s">
        <v>82</v>
      </c>
      <c r="I117" s="104" t="s">
        <v>387</v>
      </c>
      <c r="J117" s="104">
        <v>1</v>
      </c>
      <c r="K117" s="104">
        <v>285</v>
      </c>
      <c r="L117" s="104">
        <v>323</v>
      </c>
      <c r="M117" s="104">
        <v>5</v>
      </c>
      <c r="N117" s="104" t="s">
        <v>325</v>
      </c>
      <c r="O117" s="104">
        <v>19</v>
      </c>
      <c r="P117" s="104" t="s">
        <v>93</v>
      </c>
      <c r="Q117" s="79"/>
      <c r="R117" s="79"/>
    </row>
    <row r="118" spans="1:18" ht="31.5" thickBot="1" x14ac:dyDescent="0.3">
      <c r="A118" s="169">
        <v>76990</v>
      </c>
      <c r="B118" s="107">
        <v>1059</v>
      </c>
      <c r="C118" s="8"/>
      <c r="D118" s="170">
        <v>38621</v>
      </c>
      <c r="E118" s="171">
        <v>38762</v>
      </c>
      <c r="F118" s="193" t="s">
        <v>388</v>
      </c>
      <c r="G118" s="194" t="s">
        <v>389</v>
      </c>
      <c r="H118" s="159" t="s">
        <v>269</v>
      </c>
      <c r="I118" s="159" t="s">
        <v>324</v>
      </c>
      <c r="J118" s="159">
        <v>4</v>
      </c>
      <c r="K118" s="159">
        <v>75</v>
      </c>
      <c r="L118" s="159">
        <v>550</v>
      </c>
      <c r="M118" s="159">
        <v>5</v>
      </c>
      <c r="N118" s="159" t="s">
        <v>325</v>
      </c>
      <c r="O118" s="159">
        <v>27</v>
      </c>
      <c r="P118" s="162" t="s">
        <v>93</v>
      </c>
      <c r="Q118" s="79"/>
      <c r="R118" s="79"/>
    </row>
    <row r="119" spans="1:18" ht="16.5" thickBot="1" x14ac:dyDescent="0.3">
      <c r="A119" s="169">
        <v>77039</v>
      </c>
      <c r="B119" s="159">
        <v>1060</v>
      </c>
      <c r="C119" s="71"/>
      <c r="D119" s="170">
        <v>38628</v>
      </c>
      <c r="E119" s="171">
        <v>38757</v>
      </c>
      <c r="F119" s="193" t="s">
        <v>20</v>
      </c>
      <c r="G119" s="194" t="s">
        <v>21</v>
      </c>
      <c r="H119" s="159" t="s">
        <v>21</v>
      </c>
      <c r="I119" s="159" t="s">
        <v>324</v>
      </c>
      <c r="J119" s="159">
        <v>4</v>
      </c>
      <c r="K119" s="159">
        <v>75</v>
      </c>
      <c r="L119" s="159">
        <v>550</v>
      </c>
      <c r="M119" s="159">
        <v>5</v>
      </c>
      <c r="N119" s="159" t="s">
        <v>325</v>
      </c>
      <c r="O119" s="159">
        <v>31</v>
      </c>
      <c r="P119" s="159" t="s">
        <v>93</v>
      </c>
      <c r="Q119" s="195"/>
      <c r="R119" s="195"/>
    </row>
    <row r="120" spans="1:18" ht="31.5" thickBot="1" x14ac:dyDescent="0.3">
      <c r="A120" s="126">
        <v>72579</v>
      </c>
      <c r="B120" s="8"/>
      <c r="C120" s="59"/>
      <c r="D120" s="127">
        <v>38170</v>
      </c>
      <c r="E120" s="128">
        <v>38362</v>
      </c>
      <c r="F120" s="151" t="s">
        <v>390</v>
      </c>
      <c r="G120" s="104" t="s">
        <v>103</v>
      </c>
      <c r="H120" s="104" t="s">
        <v>104</v>
      </c>
      <c r="I120" s="104" t="s">
        <v>105</v>
      </c>
      <c r="J120" s="104">
        <v>1</v>
      </c>
      <c r="K120" s="104">
        <v>168</v>
      </c>
      <c r="L120" s="104">
        <v>168</v>
      </c>
      <c r="M120" s="104">
        <v>9</v>
      </c>
      <c r="N120" s="104" t="s">
        <v>23</v>
      </c>
      <c r="O120" s="104">
        <v>9</v>
      </c>
      <c r="P120" s="61" t="s">
        <v>24</v>
      </c>
      <c r="Q120" s="79"/>
      <c r="R120" s="79"/>
    </row>
    <row r="121" spans="1:18" ht="31.5" thickBot="1" x14ac:dyDescent="0.3">
      <c r="A121" s="126">
        <v>46306</v>
      </c>
      <c r="B121" s="104" t="s">
        <v>391</v>
      </c>
      <c r="C121" s="13" t="s">
        <v>392</v>
      </c>
      <c r="D121" s="127">
        <v>38090</v>
      </c>
      <c r="E121" s="128">
        <v>38323</v>
      </c>
      <c r="F121" s="129" t="s">
        <v>393</v>
      </c>
      <c r="G121" s="130" t="s">
        <v>394</v>
      </c>
      <c r="H121" s="104" t="s">
        <v>67</v>
      </c>
      <c r="I121" s="104" t="s">
        <v>395</v>
      </c>
      <c r="J121" s="104">
        <v>1</v>
      </c>
      <c r="K121" s="104">
        <v>180</v>
      </c>
      <c r="L121" s="104">
        <v>236</v>
      </c>
      <c r="M121" s="104" t="s">
        <v>396</v>
      </c>
      <c r="N121" s="104" t="s">
        <v>325</v>
      </c>
      <c r="O121" s="104">
        <v>25</v>
      </c>
      <c r="P121" s="104" t="s">
        <v>93</v>
      </c>
      <c r="Q121" s="79"/>
      <c r="R121" s="79"/>
    </row>
    <row r="122" spans="1:18" ht="31.5" thickBot="1" x14ac:dyDescent="0.3">
      <c r="A122" s="126">
        <v>55627</v>
      </c>
      <c r="B122" s="59"/>
      <c r="C122" s="13" t="s">
        <v>26</v>
      </c>
      <c r="D122" s="127">
        <v>37798</v>
      </c>
      <c r="E122" s="128">
        <v>37872</v>
      </c>
      <c r="F122" s="129" t="s">
        <v>397</v>
      </c>
      <c r="G122" s="130" t="s">
        <v>398</v>
      </c>
      <c r="H122" s="104" t="s">
        <v>316</v>
      </c>
      <c r="I122" s="104" t="s">
        <v>41</v>
      </c>
      <c r="J122" s="104">
        <v>1</v>
      </c>
      <c r="K122" s="104">
        <v>50</v>
      </c>
      <c r="L122" s="104">
        <v>50</v>
      </c>
      <c r="M122" s="104">
        <v>5</v>
      </c>
      <c r="N122" s="104" t="s">
        <v>46</v>
      </c>
      <c r="O122" s="104">
        <v>32</v>
      </c>
      <c r="P122" s="61" t="s">
        <v>24</v>
      </c>
      <c r="Q122" s="79"/>
      <c r="R122" s="79"/>
    </row>
    <row r="123" spans="1:18" ht="16.5" thickBot="1" x14ac:dyDescent="0.3">
      <c r="A123" s="126">
        <v>52756</v>
      </c>
      <c r="B123" s="13">
        <v>1026</v>
      </c>
      <c r="C123" s="59"/>
      <c r="D123" s="127">
        <v>37524</v>
      </c>
      <c r="E123" s="128">
        <v>37825</v>
      </c>
      <c r="F123" s="129" t="s">
        <v>399</v>
      </c>
      <c r="G123" s="130" t="s">
        <v>400</v>
      </c>
      <c r="H123" s="104" t="s">
        <v>260</v>
      </c>
      <c r="I123" s="104" t="s">
        <v>105</v>
      </c>
      <c r="J123" s="104">
        <v>2</v>
      </c>
      <c r="K123" s="104">
        <v>170</v>
      </c>
      <c r="L123" s="104">
        <v>620</v>
      </c>
      <c r="M123" s="104">
        <v>5</v>
      </c>
      <c r="N123" s="104" t="s">
        <v>46</v>
      </c>
      <c r="O123" s="104">
        <v>20</v>
      </c>
      <c r="P123" s="106" t="s">
        <v>93</v>
      </c>
      <c r="Q123" s="79"/>
      <c r="R123" s="79"/>
    </row>
    <row r="124" spans="1:18" ht="16.5" thickBot="1" x14ac:dyDescent="0.3">
      <c r="A124" s="126">
        <v>53284</v>
      </c>
      <c r="B124" s="104">
        <v>1027</v>
      </c>
      <c r="C124" s="8"/>
      <c r="D124" s="127">
        <v>37544</v>
      </c>
      <c r="E124" s="128">
        <v>37799</v>
      </c>
      <c r="F124" s="151" t="s">
        <v>401</v>
      </c>
      <c r="G124" s="104" t="s">
        <v>402</v>
      </c>
      <c r="H124" s="104" t="s">
        <v>364</v>
      </c>
      <c r="I124" s="104" t="s">
        <v>41</v>
      </c>
      <c r="J124" s="104">
        <v>4</v>
      </c>
      <c r="K124" s="104">
        <v>48</v>
      </c>
      <c r="L124" s="104">
        <v>180</v>
      </c>
      <c r="M124" s="104">
        <v>5</v>
      </c>
      <c r="N124" s="104" t="s">
        <v>313</v>
      </c>
      <c r="O124" s="104">
        <v>12</v>
      </c>
      <c r="P124" s="61" t="s">
        <v>24</v>
      </c>
      <c r="Q124" s="79"/>
      <c r="R124" s="79"/>
    </row>
    <row r="125" spans="1:18" ht="31.5" thickBot="1" x14ac:dyDescent="0.3">
      <c r="A125" s="126">
        <v>54162</v>
      </c>
      <c r="B125" s="59"/>
      <c r="C125" s="13" t="s">
        <v>26</v>
      </c>
      <c r="D125" s="127">
        <v>37656</v>
      </c>
      <c r="E125" s="128">
        <v>37708</v>
      </c>
      <c r="F125" s="129" t="s">
        <v>369</v>
      </c>
      <c r="G125" s="130" t="s">
        <v>370</v>
      </c>
      <c r="H125" s="104" t="s">
        <v>371</v>
      </c>
      <c r="I125" s="104" t="s">
        <v>403</v>
      </c>
      <c r="J125" s="104">
        <v>1</v>
      </c>
      <c r="K125" s="104">
        <v>50</v>
      </c>
      <c r="L125" s="104">
        <v>50</v>
      </c>
      <c r="M125" s="104">
        <v>5</v>
      </c>
      <c r="N125" s="104" t="s">
        <v>46</v>
      </c>
      <c r="O125" s="104">
        <v>32</v>
      </c>
      <c r="P125" s="59" t="s">
        <v>24</v>
      </c>
      <c r="Q125" s="79"/>
      <c r="R125" s="79"/>
    </row>
    <row r="126" spans="1:18" ht="16.5" thickBot="1" x14ac:dyDescent="0.3">
      <c r="A126" s="126" t="s">
        <v>404</v>
      </c>
      <c r="B126" s="104">
        <v>276</v>
      </c>
      <c r="C126" s="8"/>
      <c r="D126" s="127">
        <v>36840</v>
      </c>
      <c r="E126" s="128">
        <v>37610</v>
      </c>
      <c r="F126" s="151" t="s">
        <v>405</v>
      </c>
      <c r="G126" s="104" t="s">
        <v>406</v>
      </c>
      <c r="H126" s="104" t="s">
        <v>39</v>
      </c>
      <c r="I126" s="104" t="s">
        <v>324</v>
      </c>
      <c r="J126" s="104">
        <v>1</v>
      </c>
      <c r="K126" s="104">
        <v>87</v>
      </c>
      <c r="L126" s="104">
        <v>87</v>
      </c>
      <c r="M126" s="104">
        <v>4</v>
      </c>
      <c r="N126" s="104" t="s">
        <v>325</v>
      </c>
      <c r="O126" s="104">
        <v>25</v>
      </c>
      <c r="P126" s="59" t="s">
        <v>407</v>
      </c>
      <c r="Q126" s="79"/>
      <c r="R126" s="79"/>
    </row>
    <row r="127" spans="1:18" ht="16.5" thickBot="1" x14ac:dyDescent="0.3">
      <c r="A127" s="126">
        <v>48070</v>
      </c>
      <c r="B127" s="104">
        <v>1011</v>
      </c>
      <c r="C127" s="8"/>
      <c r="D127" s="127">
        <v>37035</v>
      </c>
      <c r="E127" s="128">
        <v>37273</v>
      </c>
      <c r="F127" s="129" t="s">
        <v>409</v>
      </c>
      <c r="G127" s="130" t="s">
        <v>410</v>
      </c>
      <c r="H127" s="104" t="s">
        <v>82</v>
      </c>
      <c r="I127" s="104" t="s">
        <v>41</v>
      </c>
      <c r="J127" s="104">
        <v>3</v>
      </c>
      <c r="K127" s="104">
        <v>45</v>
      </c>
      <c r="L127" s="104">
        <v>180</v>
      </c>
      <c r="M127" s="104">
        <v>5</v>
      </c>
      <c r="N127" s="104" t="s">
        <v>46</v>
      </c>
      <c r="O127" s="104">
        <v>15</v>
      </c>
      <c r="P127" s="104" t="s">
        <v>93</v>
      </c>
      <c r="Q127" s="79"/>
      <c r="R127" s="79"/>
    </row>
    <row r="128" spans="1:18" ht="16.5" thickBot="1" x14ac:dyDescent="0.3">
      <c r="A128" s="126">
        <v>45642</v>
      </c>
      <c r="B128" s="104">
        <v>979</v>
      </c>
      <c r="C128" s="13" t="s">
        <v>411</v>
      </c>
      <c r="D128" s="127">
        <v>36774</v>
      </c>
      <c r="E128" s="128">
        <v>37125</v>
      </c>
      <c r="F128" s="129" t="s">
        <v>412</v>
      </c>
      <c r="G128" s="130" t="s">
        <v>336</v>
      </c>
      <c r="H128" s="104" t="s">
        <v>39</v>
      </c>
      <c r="I128" s="104" t="s">
        <v>395</v>
      </c>
      <c r="J128" s="104">
        <v>4</v>
      </c>
      <c r="K128" s="104">
        <v>180</v>
      </c>
      <c r="L128" s="104">
        <v>1060</v>
      </c>
      <c r="M128" s="104">
        <v>2.5</v>
      </c>
      <c r="N128" s="104" t="s">
        <v>46</v>
      </c>
      <c r="O128" s="104">
        <v>24</v>
      </c>
      <c r="P128" s="104" t="s">
        <v>93</v>
      </c>
      <c r="Q128" s="79"/>
      <c r="R128" s="79"/>
    </row>
    <row r="129" spans="1:18" ht="16.5" thickBot="1" x14ac:dyDescent="0.3">
      <c r="A129" s="126">
        <v>46042</v>
      </c>
      <c r="B129" s="104">
        <v>981</v>
      </c>
      <c r="C129" s="8"/>
      <c r="D129" s="127">
        <v>36815</v>
      </c>
      <c r="E129" s="128">
        <v>37084</v>
      </c>
      <c r="F129" s="151" t="s">
        <v>413</v>
      </c>
      <c r="G129" s="104" t="s">
        <v>56</v>
      </c>
      <c r="H129" s="104" t="s">
        <v>29</v>
      </c>
      <c r="I129" s="104" t="s">
        <v>105</v>
      </c>
      <c r="J129" s="104">
        <v>3</v>
      </c>
      <c r="K129" s="104">
        <v>167</v>
      </c>
      <c r="L129" s="104">
        <v>550</v>
      </c>
      <c r="M129" s="104">
        <v>3.5</v>
      </c>
      <c r="N129" s="104" t="s">
        <v>46</v>
      </c>
      <c r="O129" s="104">
        <v>25</v>
      </c>
      <c r="P129" s="104" t="s">
        <v>93</v>
      </c>
      <c r="Q129" s="79"/>
      <c r="R129" s="79"/>
    </row>
    <row r="130" spans="1:18" ht="16.5" thickBot="1" x14ac:dyDescent="0.3">
      <c r="A130" s="126">
        <v>45360</v>
      </c>
      <c r="B130" s="13">
        <v>977</v>
      </c>
      <c r="C130" s="8"/>
      <c r="D130" s="127">
        <v>36754</v>
      </c>
      <c r="E130" s="128">
        <v>37034</v>
      </c>
      <c r="F130" s="129" t="s">
        <v>414</v>
      </c>
      <c r="G130" s="130" t="s">
        <v>415</v>
      </c>
      <c r="H130" s="104" t="s">
        <v>416</v>
      </c>
      <c r="I130" s="104" t="s">
        <v>105</v>
      </c>
      <c r="J130" s="104">
        <v>2</v>
      </c>
      <c r="K130" s="104">
        <v>170</v>
      </c>
      <c r="L130" s="104">
        <v>570</v>
      </c>
      <c r="M130" s="104">
        <v>5</v>
      </c>
      <c r="N130" s="104" t="s">
        <v>46</v>
      </c>
      <c r="O130" s="104">
        <v>25</v>
      </c>
      <c r="P130" s="104" t="s">
        <v>93</v>
      </c>
      <c r="Q130" s="79"/>
      <c r="R130" s="79"/>
    </row>
    <row r="131" spans="1:18" ht="16.5" thickBot="1" x14ac:dyDescent="0.3">
      <c r="A131" s="126">
        <v>21878</v>
      </c>
      <c r="B131" s="59"/>
      <c r="C131" s="59"/>
      <c r="D131" s="127">
        <v>36768</v>
      </c>
      <c r="E131" s="128">
        <v>36879</v>
      </c>
      <c r="F131" s="129" t="s">
        <v>417</v>
      </c>
      <c r="G131" s="130" t="s">
        <v>406</v>
      </c>
      <c r="H131" s="104" t="s">
        <v>39</v>
      </c>
      <c r="I131" s="104" t="s">
        <v>418</v>
      </c>
      <c r="J131" s="104">
        <v>4</v>
      </c>
      <c r="K131" s="104">
        <v>44</v>
      </c>
      <c r="L131" s="104">
        <v>176</v>
      </c>
      <c r="M131" s="104">
        <v>15</v>
      </c>
      <c r="N131" s="104" t="s">
        <v>23</v>
      </c>
      <c r="O131" s="104">
        <v>15</v>
      </c>
      <c r="P131" s="104" t="s">
        <v>407</v>
      </c>
      <c r="Q131" s="79"/>
      <c r="R131" s="79"/>
    </row>
    <row r="132" spans="1:18" ht="16.5" thickBot="1" x14ac:dyDescent="0.3">
      <c r="A132" s="126">
        <v>43890</v>
      </c>
      <c r="B132" s="104">
        <v>965</v>
      </c>
      <c r="C132" s="8"/>
      <c r="D132" s="127">
        <v>36605</v>
      </c>
      <c r="E132" s="128">
        <v>36875</v>
      </c>
      <c r="F132" s="151" t="s">
        <v>419</v>
      </c>
      <c r="G132" s="104" t="s">
        <v>420</v>
      </c>
      <c r="H132" s="104" t="s">
        <v>421</v>
      </c>
      <c r="I132" s="104" t="s">
        <v>105</v>
      </c>
      <c r="J132" s="104">
        <v>4</v>
      </c>
      <c r="K132" s="104">
        <v>170</v>
      </c>
      <c r="L132" s="104">
        <v>1200</v>
      </c>
      <c r="M132" s="104">
        <v>5</v>
      </c>
      <c r="N132" s="104" t="s">
        <v>46</v>
      </c>
      <c r="O132" s="104">
        <v>17.600000000000001</v>
      </c>
      <c r="P132" s="104" t="s">
        <v>93</v>
      </c>
      <c r="Q132" s="79"/>
      <c r="R132" s="79"/>
    </row>
    <row r="133" spans="1:18" ht="31.5" thickBot="1" x14ac:dyDescent="0.3">
      <c r="A133" s="126">
        <v>43965</v>
      </c>
      <c r="B133" s="104">
        <v>966</v>
      </c>
      <c r="C133" s="13" t="s">
        <v>422</v>
      </c>
      <c r="D133" s="127">
        <v>36609</v>
      </c>
      <c r="E133" s="128">
        <v>36816</v>
      </c>
      <c r="F133" s="129" t="s">
        <v>423</v>
      </c>
      <c r="G133" s="130" t="s">
        <v>70</v>
      </c>
      <c r="H133" s="104" t="s">
        <v>71</v>
      </c>
      <c r="I133" s="104" t="s">
        <v>105</v>
      </c>
      <c r="J133" s="104">
        <v>2</v>
      </c>
      <c r="K133" s="104">
        <v>175</v>
      </c>
      <c r="L133" s="104">
        <v>670</v>
      </c>
      <c r="M133" s="104">
        <v>3.5</v>
      </c>
      <c r="N133" s="104" t="s">
        <v>46</v>
      </c>
      <c r="O133" s="104">
        <v>25</v>
      </c>
      <c r="P133" s="104" t="s">
        <v>93</v>
      </c>
      <c r="Q133" s="79"/>
      <c r="R133" s="79"/>
    </row>
    <row r="134" spans="1:18" ht="31.5" thickBot="1" x14ac:dyDescent="0.3">
      <c r="A134" s="126">
        <v>41249</v>
      </c>
      <c r="B134" s="104">
        <v>940</v>
      </c>
      <c r="C134" s="59"/>
      <c r="D134" s="127">
        <v>36280</v>
      </c>
      <c r="E134" s="128">
        <v>36613</v>
      </c>
      <c r="F134" s="129" t="s">
        <v>426</v>
      </c>
      <c r="G134" s="130" t="s">
        <v>427</v>
      </c>
      <c r="H134" s="104" t="s">
        <v>428</v>
      </c>
      <c r="I134" s="104" t="s">
        <v>105</v>
      </c>
      <c r="J134" s="104">
        <v>4</v>
      </c>
      <c r="K134" s="104">
        <v>175</v>
      </c>
      <c r="L134" s="104">
        <v>1070</v>
      </c>
      <c r="M134" s="104">
        <v>9</v>
      </c>
      <c r="N134" s="104" t="s">
        <v>429</v>
      </c>
      <c r="O134" s="104">
        <v>20</v>
      </c>
      <c r="P134" s="104" t="s">
        <v>93</v>
      </c>
      <c r="Q134" s="79"/>
      <c r="R134" s="79"/>
    </row>
    <row r="135" spans="1:18" ht="16.5" thickBot="1" x14ac:dyDescent="0.3">
      <c r="A135" s="126">
        <v>41941</v>
      </c>
      <c r="B135" s="104">
        <v>948</v>
      </c>
      <c r="C135" s="8"/>
      <c r="D135" s="127">
        <v>36369</v>
      </c>
      <c r="E135" s="128">
        <v>36607</v>
      </c>
      <c r="F135" s="151" t="s">
        <v>430</v>
      </c>
      <c r="G135" s="104" t="s">
        <v>431</v>
      </c>
      <c r="H135" s="104" t="s">
        <v>431</v>
      </c>
      <c r="I135" s="104" t="s">
        <v>105</v>
      </c>
      <c r="J135" s="104">
        <v>2</v>
      </c>
      <c r="K135" s="104">
        <v>170</v>
      </c>
      <c r="L135" s="104">
        <v>550</v>
      </c>
      <c r="M135" s="104">
        <v>9</v>
      </c>
      <c r="N135" s="104" t="s">
        <v>432</v>
      </c>
      <c r="O135" s="104">
        <v>20</v>
      </c>
      <c r="P135" s="104" t="s">
        <v>93</v>
      </c>
      <c r="Q135" s="79"/>
      <c r="R135" s="79"/>
    </row>
    <row r="136" spans="1:18" ht="31.5" thickBot="1" x14ac:dyDescent="0.3">
      <c r="A136" s="126">
        <v>41953</v>
      </c>
      <c r="B136" s="104">
        <v>951</v>
      </c>
      <c r="C136" s="59"/>
      <c r="D136" s="127">
        <v>36370</v>
      </c>
      <c r="E136" s="128">
        <v>36591</v>
      </c>
      <c r="F136" s="129" t="s">
        <v>435</v>
      </c>
      <c r="G136" s="130" t="s">
        <v>436</v>
      </c>
      <c r="H136" s="104" t="s">
        <v>437</v>
      </c>
      <c r="I136" s="104" t="s">
        <v>105</v>
      </c>
      <c r="J136" s="104">
        <v>6</v>
      </c>
      <c r="K136" s="104">
        <v>170</v>
      </c>
      <c r="L136" s="104">
        <v>1774</v>
      </c>
      <c r="M136" s="104">
        <v>9</v>
      </c>
      <c r="N136" s="104" t="s">
        <v>429</v>
      </c>
      <c r="O136" s="104">
        <v>15</v>
      </c>
      <c r="P136" s="104" t="s">
        <v>93</v>
      </c>
      <c r="Q136" s="79"/>
      <c r="R136" s="79"/>
    </row>
    <row r="137" spans="1:18" ht="16.5" thickBot="1" x14ac:dyDescent="0.3">
      <c r="A137" s="126">
        <v>40803</v>
      </c>
      <c r="B137" s="104">
        <v>935</v>
      </c>
      <c r="C137" s="8"/>
      <c r="D137" s="127">
        <v>36228</v>
      </c>
      <c r="E137" s="128">
        <v>36579</v>
      </c>
      <c r="F137" s="151" t="s">
        <v>438</v>
      </c>
      <c r="G137" s="104" t="s">
        <v>439</v>
      </c>
      <c r="H137" s="104" t="s">
        <v>440</v>
      </c>
      <c r="I137" s="104" t="s">
        <v>441</v>
      </c>
      <c r="J137" s="104">
        <v>1</v>
      </c>
      <c r="K137" s="104">
        <v>85</v>
      </c>
      <c r="L137" s="104">
        <v>85</v>
      </c>
      <c r="M137" s="104">
        <v>9</v>
      </c>
      <c r="N137" s="104" t="s">
        <v>429</v>
      </c>
      <c r="O137" s="104">
        <v>25</v>
      </c>
      <c r="P137" s="104" t="s">
        <v>24</v>
      </c>
      <c r="Q137" s="79"/>
      <c r="R137" s="79"/>
    </row>
    <row r="138" spans="1:18" ht="31.5" thickBot="1" x14ac:dyDescent="0.3">
      <c r="A138" s="126">
        <v>41166</v>
      </c>
      <c r="B138" s="104">
        <v>939</v>
      </c>
      <c r="C138" s="8"/>
      <c r="D138" s="127">
        <v>36272</v>
      </c>
      <c r="E138" s="128">
        <v>36563</v>
      </c>
      <c r="F138" s="129" t="s">
        <v>443</v>
      </c>
      <c r="G138" s="130" t="s">
        <v>134</v>
      </c>
      <c r="H138" s="104" t="s">
        <v>135</v>
      </c>
      <c r="I138" s="104" t="s">
        <v>444</v>
      </c>
      <c r="J138" s="104">
        <v>2</v>
      </c>
      <c r="K138" s="104">
        <v>254</v>
      </c>
      <c r="L138" s="104">
        <v>807</v>
      </c>
      <c r="M138" s="104">
        <v>9</v>
      </c>
      <c r="N138" s="104" t="s">
        <v>46</v>
      </c>
      <c r="O138" s="104">
        <v>25</v>
      </c>
      <c r="P138" s="104" t="s">
        <v>93</v>
      </c>
      <c r="Q138" s="79"/>
      <c r="R138" s="79"/>
    </row>
    <row r="139" spans="1:18" ht="31.5" thickBot="1" x14ac:dyDescent="0.3">
      <c r="A139" s="126">
        <v>41500</v>
      </c>
      <c r="B139" s="104">
        <v>943</v>
      </c>
      <c r="C139" s="8"/>
      <c r="D139" s="127">
        <v>36308</v>
      </c>
      <c r="E139" s="128">
        <v>36560</v>
      </c>
      <c r="F139" s="129" t="s">
        <v>445</v>
      </c>
      <c r="G139" s="130" t="s">
        <v>240</v>
      </c>
      <c r="H139" s="104" t="s">
        <v>241</v>
      </c>
      <c r="I139" s="104" t="s">
        <v>105</v>
      </c>
      <c r="J139" s="104">
        <v>2</v>
      </c>
      <c r="K139" s="104">
        <v>166</v>
      </c>
      <c r="L139" s="104">
        <v>500</v>
      </c>
      <c r="M139" s="104">
        <v>9</v>
      </c>
      <c r="N139" s="104" t="s">
        <v>429</v>
      </c>
      <c r="O139" s="104">
        <v>15</v>
      </c>
      <c r="P139" s="104" t="s">
        <v>93</v>
      </c>
      <c r="Q139" s="79"/>
      <c r="R139" s="79"/>
    </row>
    <row r="140" spans="1:18" ht="16.5" thickBot="1" x14ac:dyDescent="0.3">
      <c r="A140" s="126">
        <v>40363</v>
      </c>
      <c r="B140" s="104">
        <v>927</v>
      </c>
      <c r="C140" s="59"/>
      <c r="D140" s="127">
        <v>36181</v>
      </c>
      <c r="E140" s="128">
        <v>36509</v>
      </c>
      <c r="F140" s="129" t="s">
        <v>454</v>
      </c>
      <c r="G140" s="130" t="s">
        <v>455</v>
      </c>
      <c r="H140" s="104" t="s">
        <v>456</v>
      </c>
      <c r="I140" s="104" t="s">
        <v>425</v>
      </c>
      <c r="J140" s="104">
        <v>1</v>
      </c>
      <c r="K140" s="104">
        <v>250</v>
      </c>
      <c r="L140" s="104">
        <v>350</v>
      </c>
      <c r="M140" s="104">
        <v>9</v>
      </c>
      <c r="N140" s="104" t="s">
        <v>46</v>
      </c>
      <c r="O140" s="104">
        <v>20</v>
      </c>
      <c r="P140" s="104" t="s">
        <v>93</v>
      </c>
      <c r="Q140" s="79"/>
      <c r="R140" s="79"/>
    </row>
    <row r="141" spans="1:18" ht="16.5" thickBot="1" x14ac:dyDescent="0.3">
      <c r="A141" s="126">
        <v>41775</v>
      </c>
      <c r="B141" s="104">
        <v>946</v>
      </c>
      <c r="C141" s="13" t="s">
        <v>457</v>
      </c>
      <c r="D141" s="127">
        <v>36347</v>
      </c>
      <c r="E141" s="128">
        <v>36503</v>
      </c>
      <c r="F141" s="129" t="s">
        <v>458</v>
      </c>
      <c r="G141" s="130" t="s">
        <v>459</v>
      </c>
      <c r="H141" s="104" t="s">
        <v>39</v>
      </c>
      <c r="I141" s="104" t="s">
        <v>395</v>
      </c>
      <c r="J141" s="104">
        <v>4</v>
      </c>
      <c r="K141" s="104">
        <v>183</v>
      </c>
      <c r="L141" s="104">
        <v>820</v>
      </c>
      <c r="M141" s="104">
        <v>3</v>
      </c>
      <c r="N141" s="104" t="s">
        <v>442</v>
      </c>
      <c r="O141" s="104">
        <v>23</v>
      </c>
      <c r="P141" s="104" t="s">
        <v>93</v>
      </c>
      <c r="Q141" s="79"/>
      <c r="R141" s="79"/>
    </row>
    <row r="142" spans="1:18" ht="16.5" thickBot="1" x14ac:dyDescent="0.3">
      <c r="A142" s="126">
        <v>40867</v>
      </c>
      <c r="B142" s="104">
        <v>938</v>
      </c>
      <c r="C142" s="8"/>
      <c r="D142" s="127">
        <v>36236</v>
      </c>
      <c r="E142" s="128">
        <v>36497</v>
      </c>
      <c r="F142" s="129" t="s">
        <v>460</v>
      </c>
      <c r="G142" s="130" t="s">
        <v>185</v>
      </c>
      <c r="H142" s="104" t="s">
        <v>186</v>
      </c>
      <c r="I142" s="104" t="s">
        <v>105</v>
      </c>
      <c r="J142" s="104">
        <v>3</v>
      </c>
      <c r="K142" s="104">
        <v>170</v>
      </c>
      <c r="L142" s="104">
        <v>780</v>
      </c>
      <c r="M142" s="104">
        <v>9</v>
      </c>
      <c r="N142" s="104" t="s">
        <v>429</v>
      </c>
      <c r="O142" s="104">
        <v>7.4</v>
      </c>
      <c r="P142" s="104" t="s">
        <v>93</v>
      </c>
      <c r="Q142" s="79"/>
      <c r="R142" s="79"/>
    </row>
    <row r="143" spans="1:18" ht="31.5" thickBot="1" x14ac:dyDescent="0.3">
      <c r="A143" s="169" t="s">
        <v>1034</v>
      </c>
      <c r="B143" s="159" t="s">
        <v>461</v>
      </c>
      <c r="C143" s="107" t="s">
        <v>979</v>
      </c>
      <c r="D143" s="170" t="s">
        <v>973</v>
      </c>
      <c r="E143" s="171" t="s">
        <v>974</v>
      </c>
      <c r="F143" s="172" t="s">
        <v>975</v>
      </c>
      <c r="G143" s="159" t="s">
        <v>462</v>
      </c>
      <c r="H143" s="159" t="s">
        <v>456</v>
      </c>
      <c r="I143" s="159" t="s">
        <v>463</v>
      </c>
      <c r="J143" s="159" t="s">
        <v>976</v>
      </c>
      <c r="K143" s="159" t="s">
        <v>977</v>
      </c>
      <c r="L143" s="159" t="s">
        <v>978</v>
      </c>
      <c r="M143" s="159">
        <v>5</v>
      </c>
      <c r="N143" s="159" t="s">
        <v>46</v>
      </c>
      <c r="O143" s="159">
        <v>25</v>
      </c>
      <c r="P143" s="159" t="s">
        <v>93</v>
      </c>
      <c r="Q143" s="195"/>
      <c r="R143" s="195"/>
    </row>
    <row r="144" spans="1:18" ht="31.5" thickBot="1" x14ac:dyDescent="0.3">
      <c r="A144" s="126">
        <v>39842</v>
      </c>
      <c r="B144" s="104">
        <v>919</v>
      </c>
      <c r="C144" s="8"/>
      <c r="D144" s="127">
        <v>36111</v>
      </c>
      <c r="E144" s="128">
        <v>36483</v>
      </c>
      <c r="F144" s="129" t="s">
        <v>464</v>
      </c>
      <c r="G144" s="130" t="s">
        <v>465</v>
      </c>
      <c r="H144" s="104" t="s">
        <v>416</v>
      </c>
      <c r="I144" s="104" t="s">
        <v>105</v>
      </c>
      <c r="J144" s="104">
        <v>2</v>
      </c>
      <c r="K144" s="104">
        <v>168</v>
      </c>
      <c r="L144" s="104">
        <v>460</v>
      </c>
      <c r="M144" s="104" t="s">
        <v>466</v>
      </c>
      <c r="N144" s="104" t="s">
        <v>429</v>
      </c>
      <c r="O144" s="104">
        <v>7</v>
      </c>
      <c r="P144" s="104" t="s">
        <v>119</v>
      </c>
      <c r="Q144" s="79"/>
      <c r="R144" s="79"/>
    </row>
    <row r="145" spans="1:18" ht="16.5" thickBot="1" x14ac:dyDescent="0.3">
      <c r="A145" s="126">
        <v>41008</v>
      </c>
      <c r="B145" s="104">
        <v>936</v>
      </c>
      <c r="C145" s="8"/>
      <c r="D145" s="127">
        <v>36255</v>
      </c>
      <c r="E145" s="128">
        <v>36483</v>
      </c>
      <c r="F145" s="129" t="s">
        <v>467</v>
      </c>
      <c r="G145" s="130" t="s">
        <v>389</v>
      </c>
      <c r="H145" s="104" t="s">
        <v>269</v>
      </c>
      <c r="I145" s="104" t="s">
        <v>105</v>
      </c>
      <c r="J145" s="104">
        <v>4</v>
      </c>
      <c r="K145" s="104">
        <v>170</v>
      </c>
      <c r="L145" s="104">
        <v>1000</v>
      </c>
      <c r="M145" s="104">
        <v>9</v>
      </c>
      <c r="N145" s="104" t="s">
        <v>429</v>
      </c>
      <c r="O145" s="104">
        <v>9</v>
      </c>
      <c r="P145" s="104" t="s">
        <v>93</v>
      </c>
      <c r="Q145" s="79"/>
      <c r="R145" s="79"/>
    </row>
    <row r="146" spans="1:18" ht="16.5" thickBot="1" x14ac:dyDescent="0.3">
      <c r="A146" s="126">
        <v>38481</v>
      </c>
      <c r="B146" s="104">
        <v>921</v>
      </c>
      <c r="C146" s="8"/>
      <c r="D146" s="127">
        <v>35944</v>
      </c>
      <c r="E146" s="128">
        <v>36453</v>
      </c>
      <c r="F146" s="129" t="s">
        <v>468</v>
      </c>
      <c r="G146" s="130" t="s">
        <v>469</v>
      </c>
      <c r="H146" s="104" t="s">
        <v>117</v>
      </c>
      <c r="I146" s="104" t="s">
        <v>470</v>
      </c>
      <c r="J146" s="104">
        <v>1</v>
      </c>
      <c r="K146" s="104">
        <v>39</v>
      </c>
      <c r="L146" s="104">
        <v>39</v>
      </c>
      <c r="M146" s="104">
        <v>9</v>
      </c>
      <c r="N146" s="104" t="s">
        <v>429</v>
      </c>
      <c r="O146" s="104">
        <v>25</v>
      </c>
      <c r="P146" s="104" t="s">
        <v>407</v>
      </c>
      <c r="Q146" s="79"/>
      <c r="R146" s="79"/>
    </row>
    <row r="147" spans="1:18" ht="16.5" thickBot="1" x14ac:dyDescent="0.3">
      <c r="A147" s="126">
        <v>41437</v>
      </c>
      <c r="B147" s="104">
        <v>941</v>
      </c>
      <c r="C147" s="8"/>
      <c r="D147" s="127">
        <v>36301</v>
      </c>
      <c r="E147" s="128">
        <v>36433</v>
      </c>
      <c r="F147" s="151" t="s">
        <v>471</v>
      </c>
      <c r="G147" s="104" t="s">
        <v>431</v>
      </c>
      <c r="H147" s="104" t="s">
        <v>431</v>
      </c>
      <c r="I147" s="104" t="s">
        <v>395</v>
      </c>
      <c r="J147" s="104">
        <v>2</v>
      </c>
      <c r="K147" s="104">
        <v>183</v>
      </c>
      <c r="L147" s="104">
        <v>500</v>
      </c>
      <c r="M147" s="104" t="s">
        <v>472</v>
      </c>
      <c r="N147" s="104" t="s">
        <v>46</v>
      </c>
      <c r="O147" s="104" t="s">
        <v>473</v>
      </c>
      <c r="P147" s="104" t="s">
        <v>93</v>
      </c>
      <c r="Q147" s="79"/>
      <c r="R147" s="79"/>
    </row>
    <row r="148" spans="1:18" ht="16.5" thickBot="1" x14ac:dyDescent="0.3">
      <c r="A148" s="126">
        <v>40496</v>
      </c>
      <c r="B148" s="104">
        <v>929</v>
      </c>
      <c r="C148" s="8"/>
      <c r="D148" s="127">
        <v>36192</v>
      </c>
      <c r="E148" s="128">
        <v>36333</v>
      </c>
      <c r="F148" s="129" t="s">
        <v>474</v>
      </c>
      <c r="G148" s="130" t="s">
        <v>475</v>
      </c>
      <c r="H148" s="104" t="s">
        <v>475</v>
      </c>
      <c r="I148" s="104" t="s">
        <v>105</v>
      </c>
      <c r="J148" s="104">
        <v>2</v>
      </c>
      <c r="K148" s="104">
        <v>170</v>
      </c>
      <c r="L148" s="104">
        <v>440</v>
      </c>
      <c r="M148" s="104">
        <v>6</v>
      </c>
      <c r="N148" s="104" t="s">
        <v>46</v>
      </c>
      <c r="O148" s="104">
        <v>15</v>
      </c>
      <c r="P148" s="104" t="s">
        <v>119</v>
      </c>
      <c r="Q148" s="79"/>
      <c r="R148" s="79"/>
    </row>
    <row r="149" spans="1:18" ht="16.5" thickBot="1" x14ac:dyDescent="0.3">
      <c r="A149" s="126">
        <v>40039</v>
      </c>
      <c r="B149" s="104">
        <v>925</v>
      </c>
      <c r="C149" s="8"/>
      <c r="D149" s="127">
        <v>36131</v>
      </c>
      <c r="E149" s="128">
        <v>36287</v>
      </c>
      <c r="F149" s="129" t="s">
        <v>477</v>
      </c>
      <c r="G149" s="130" t="s">
        <v>478</v>
      </c>
      <c r="H149" s="104" t="s">
        <v>479</v>
      </c>
      <c r="I149" s="104" t="s">
        <v>105</v>
      </c>
      <c r="J149" s="104">
        <v>3</v>
      </c>
      <c r="K149" s="104">
        <v>164</v>
      </c>
      <c r="L149" s="104">
        <v>888</v>
      </c>
      <c r="M149" s="104">
        <v>9</v>
      </c>
      <c r="N149" s="104" t="s">
        <v>429</v>
      </c>
      <c r="O149" s="104">
        <v>25</v>
      </c>
      <c r="P149" s="104" t="s">
        <v>93</v>
      </c>
      <c r="Q149" s="79"/>
      <c r="R149" s="79"/>
    </row>
    <row r="150" spans="1:18" ht="16.5" thickBot="1" x14ac:dyDescent="0.3">
      <c r="A150" s="126">
        <v>36644</v>
      </c>
      <c r="B150" s="104">
        <v>903</v>
      </c>
      <c r="C150" s="104" t="s">
        <v>480</v>
      </c>
      <c r="D150" s="127">
        <v>36080</v>
      </c>
      <c r="E150" s="128">
        <v>36271</v>
      </c>
      <c r="F150" s="151" t="s">
        <v>481</v>
      </c>
      <c r="G150" s="104" t="s">
        <v>482</v>
      </c>
      <c r="H150" s="104" t="s">
        <v>483</v>
      </c>
      <c r="I150" s="104" t="s">
        <v>470</v>
      </c>
      <c r="J150" s="104">
        <v>2</v>
      </c>
      <c r="K150" s="104">
        <v>39</v>
      </c>
      <c r="L150" s="104">
        <v>78</v>
      </c>
      <c r="M150" s="104" t="s">
        <v>466</v>
      </c>
      <c r="N150" s="104" t="s">
        <v>484</v>
      </c>
      <c r="O150" s="104">
        <v>25</v>
      </c>
      <c r="P150" s="104" t="s">
        <v>407</v>
      </c>
      <c r="Q150" s="79"/>
      <c r="R150" s="79"/>
    </row>
    <row r="151" spans="1:18" ht="16.5" thickBot="1" x14ac:dyDescent="0.3">
      <c r="A151" s="126">
        <v>38659</v>
      </c>
      <c r="B151" s="104">
        <v>922</v>
      </c>
      <c r="C151" s="8"/>
      <c r="D151" s="127">
        <v>35970</v>
      </c>
      <c r="E151" s="128">
        <v>36206</v>
      </c>
      <c r="F151" s="129" t="s">
        <v>485</v>
      </c>
      <c r="G151" s="130" t="s">
        <v>304</v>
      </c>
      <c r="H151" s="104" t="s">
        <v>186</v>
      </c>
      <c r="I151" s="104" t="s">
        <v>105</v>
      </c>
      <c r="J151" s="104">
        <v>4</v>
      </c>
      <c r="K151" s="104">
        <v>170</v>
      </c>
      <c r="L151" s="104">
        <v>1000</v>
      </c>
      <c r="M151" s="104" t="s">
        <v>466</v>
      </c>
      <c r="N151" s="104" t="s">
        <v>429</v>
      </c>
      <c r="O151" s="104">
        <v>15</v>
      </c>
      <c r="P151" s="104" t="s">
        <v>93</v>
      </c>
      <c r="Q151" s="79"/>
      <c r="R151" s="79"/>
    </row>
    <row r="152" spans="1:18" ht="16.5" thickBot="1" x14ac:dyDescent="0.3">
      <c r="A152" s="126">
        <v>37894</v>
      </c>
      <c r="B152" s="104">
        <v>918</v>
      </c>
      <c r="C152" s="8"/>
      <c r="D152" s="127">
        <v>35873</v>
      </c>
      <c r="E152" s="128">
        <v>36168</v>
      </c>
      <c r="F152" s="129" t="s">
        <v>486</v>
      </c>
      <c r="G152" s="130" t="s">
        <v>343</v>
      </c>
      <c r="H152" s="104" t="s">
        <v>343</v>
      </c>
      <c r="I152" s="104" t="s">
        <v>403</v>
      </c>
      <c r="J152" s="104">
        <v>2</v>
      </c>
      <c r="K152" s="104">
        <v>42</v>
      </c>
      <c r="L152" s="104">
        <v>128</v>
      </c>
      <c r="M152" s="104">
        <v>15</v>
      </c>
      <c r="N152" s="104" t="s">
        <v>46</v>
      </c>
      <c r="O152" s="104">
        <v>25</v>
      </c>
      <c r="P152" s="104" t="s">
        <v>93</v>
      </c>
      <c r="Q152" s="79"/>
      <c r="R152" s="79"/>
    </row>
    <row r="153" spans="1:18" ht="31.5" thickBot="1" x14ac:dyDescent="0.3">
      <c r="A153" s="126">
        <v>38284</v>
      </c>
      <c r="B153" s="104">
        <v>909</v>
      </c>
      <c r="C153" s="8"/>
      <c r="D153" s="127" t="s">
        <v>1200</v>
      </c>
      <c r="E153" s="128" t="s">
        <v>1201</v>
      </c>
      <c r="F153" s="129" t="s">
        <v>487</v>
      </c>
      <c r="G153" s="130" t="s">
        <v>488</v>
      </c>
      <c r="H153" s="104" t="s">
        <v>489</v>
      </c>
      <c r="I153" s="104" t="s">
        <v>425</v>
      </c>
      <c r="J153" s="104">
        <v>2</v>
      </c>
      <c r="K153" s="104">
        <v>230</v>
      </c>
      <c r="L153" s="104">
        <v>700</v>
      </c>
      <c r="M153" s="104" t="s">
        <v>490</v>
      </c>
      <c r="N153" s="104" t="s">
        <v>46</v>
      </c>
      <c r="O153" s="104">
        <v>25</v>
      </c>
      <c r="P153" s="104" t="s">
        <v>93</v>
      </c>
      <c r="Q153" s="79"/>
      <c r="R153" s="79"/>
    </row>
    <row r="154" spans="1:18" ht="31.5" thickBot="1" x14ac:dyDescent="0.3">
      <c r="A154" s="126">
        <v>38599</v>
      </c>
      <c r="B154" s="104">
        <v>914</v>
      </c>
      <c r="C154" s="8"/>
      <c r="D154" s="127" t="s">
        <v>1198</v>
      </c>
      <c r="E154" s="128" t="s">
        <v>1199</v>
      </c>
      <c r="F154" s="151" t="s">
        <v>491</v>
      </c>
      <c r="G154" s="104" t="s">
        <v>488</v>
      </c>
      <c r="H154" s="104" t="s">
        <v>489</v>
      </c>
      <c r="I154" s="104" t="s">
        <v>105</v>
      </c>
      <c r="J154" s="104">
        <v>2</v>
      </c>
      <c r="K154" s="104">
        <v>175</v>
      </c>
      <c r="L154" s="104">
        <v>520</v>
      </c>
      <c r="M154" s="104" t="s">
        <v>492</v>
      </c>
      <c r="N154" s="104" t="s">
        <v>429</v>
      </c>
      <c r="O154" s="104">
        <v>20</v>
      </c>
      <c r="P154" s="104" t="s">
        <v>93</v>
      </c>
      <c r="Q154" s="79"/>
      <c r="R154" s="79"/>
    </row>
    <row r="155" spans="1:18" ht="46.5" thickBot="1" x14ac:dyDescent="0.3">
      <c r="A155" s="126">
        <v>38326</v>
      </c>
      <c r="B155" s="104">
        <v>916</v>
      </c>
      <c r="C155" s="8"/>
      <c r="D155" s="127" t="s">
        <v>1203</v>
      </c>
      <c r="E155" s="128" t="s">
        <v>1204</v>
      </c>
      <c r="F155" s="129" t="s">
        <v>1197</v>
      </c>
      <c r="G155" s="130" t="s">
        <v>493</v>
      </c>
      <c r="H155" s="104" t="s">
        <v>494</v>
      </c>
      <c r="I155" s="104" t="s">
        <v>105</v>
      </c>
      <c r="J155" s="104">
        <v>4</v>
      </c>
      <c r="K155" s="104">
        <v>182</v>
      </c>
      <c r="L155" s="104">
        <v>1118</v>
      </c>
      <c r="M155" s="104">
        <v>13</v>
      </c>
      <c r="N155" s="104" t="s">
        <v>1202</v>
      </c>
      <c r="O155" s="104">
        <v>18.399999999999999</v>
      </c>
      <c r="P155" s="104" t="s">
        <v>93</v>
      </c>
      <c r="Q155" s="79"/>
      <c r="R155" s="79"/>
    </row>
    <row r="156" spans="1:18" ht="31.5" thickBot="1" x14ac:dyDescent="0.3">
      <c r="A156" s="126">
        <v>38183</v>
      </c>
      <c r="B156" s="104">
        <v>907</v>
      </c>
      <c r="C156" s="8"/>
      <c r="D156" s="127" t="s">
        <v>1195</v>
      </c>
      <c r="E156" s="128" t="s">
        <v>1196</v>
      </c>
      <c r="F156" s="129" t="s">
        <v>362</v>
      </c>
      <c r="G156" s="130" t="s">
        <v>363</v>
      </c>
      <c r="H156" s="104" t="s">
        <v>364</v>
      </c>
      <c r="I156" s="104" t="s">
        <v>105</v>
      </c>
      <c r="J156" s="104">
        <v>2</v>
      </c>
      <c r="K156" s="104">
        <v>170</v>
      </c>
      <c r="L156" s="104">
        <v>500</v>
      </c>
      <c r="M156" s="104" t="s">
        <v>466</v>
      </c>
      <c r="N156" s="104" t="s">
        <v>46</v>
      </c>
      <c r="O156" s="104">
        <v>25</v>
      </c>
      <c r="P156" s="104" t="s">
        <v>93</v>
      </c>
      <c r="Q156" s="79"/>
      <c r="R156" s="79"/>
    </row>
    <row r="157" spans="1:18" ht="31.5" thickBot="1" x14ac:dyDescent="0.3">
      <c r="A157" s="126">
        <v>31914</v>
      </c>
      <c r="B157" s="104">
        <v>857</v>
      </c>
      <c r="C157" s="8"/>
      <c r="D157" s="127" t="s">
        <v>1193</v>
      </c>
      <c r="E157" s="128" t="s">
        <v>1194</v>
      </c>
      <c r="F157" s="151" t="s">
        <v>1192</v>
      </c>
      <c r="G157" s="104" t="s">
        <v>495</v>
      </c>
      <c r="H157" s="104" t="s">
        <v>67</v>
      </c>
      <c r="I157" s="104" t="s">
        <v>496</v>
      </c>
      <c r="J157" s="104">
        <v>4</v>
      </c>
      <c r="K157" s="104">
        <v>121</v>
      </c>
      <c r="L157" s="104">
        <v>121</v>
      </c>
      <c r="M157" s="104" t="s">
        <v>434</v>
      </c>
      <c r="N157" s="104" t="s">
        <v>429</v>
      </c>
      <c r="O157" s="104">
        <v>10</v>
      </c>
      <c r="P157" s="104" t="s">
        <v>407</v>
      </c>
      <c r="Q157" s="79"/>
      <c r="R157" s="79"/>
    </row>
    <row r="158" spans="1:18" ht="31.5" thickBot="1" x14ac:dyDescent="0.3">
      <c r="A158" s="126">
        <v>37283</v>
      </c>
      <c r="B158" s="104">
        <v>915</v>
      </c>
      <c r="C158" s="104" t="s">
        <v>497</v>
      </c>
      <c r="D158" s="127" t="s">
        <v>1189</v>
      </c>
      <c r="E158" s="128" t="s">
        <v>1190</v>
      </c>
      <c r="F158" s="129" t="s">
        <v>1191</v>
      </c>
      <c r="G158" s="130" t="s">
        <v>328</v>
      </c>
      <c r="H158" s="104" t="s">
        <v>39</v>
      </c>
      <c r="I158" s="104" t="s">
        <v>395</v>
      </c>
      <c r="J158" s="104">
        <v>3</v>
      </c>
      <c r="K158" s="104">
        <v>160</v>
      </c>
      <c r="L158" s="104">
        <v>500</v>
      </c>
      <c r="M158" s="104" t="s">
        <v>858</v>
      </c>
      <c r="N158" s="104" t="s">
        <v>46</v>
      </c>
      <c r="O158" s="104" t="s">
        <v>859</v>
      </c>
      <c r="P158" s="104" t="s">
        <v>119</v>
      </c>
      <c r="Q158" s="79"/>
      <c r="R158" s="79"/>
    </row>
    <row r="159" spans="1:18" ht="31.5" thickBot="1" x14ac:dyDescent="0.3">
      <c r="A159" s="126">
        <v>37391</v>
      </c>
      <c r="B159" s="104">
        <v>897</v>
      </c>
      <c r="C159" s="8"/>
      <c r="D159" s="127" t="s">
        <v>1187</v>
      </c>
      <c r="E159" s="128" t="s">
        <v>1188</v>
      </c>
      <c r="F159" s="129" t="s">
        <v>498</v>
      </c>
      <c r="G159" s="130" t="s">
        <v>253</v>
      </c>
      <c r="H159" s="104" t="s">
        <v>254</v>
      </c>
      <c r="I159" s="104" t="s">
        <v>105</v>
      </c>
      <c r="J159" s="104">
        <v>3</v>
      </c>
      <c r="K159" s="104">
        <v>183</v>
      </c>
      <c r="L159" s="104">
        <v>830</v>
      </c>
      <c r="M159" s="104">
        <v>15</v>
      </c>
      <c r="N159" s="104" t="s">
        <v>429</v>
      </c>
      <c r="O159" s="104">
        <v>13</v>
      </c>
      <c r="P159" s="104" t="s">
        <v>93</v>
      </c>
      <c r="Q159" s="79"/>
      <c r="R159" s="79"/>
    </row>
    <row r="160" spans="1:18" s="207" customFormat="1" ht="31.5" thickBot="1" x14ac:dyDescent="0.3">
      <c r="A160" s="126">
        <v>37613</v>
      </c>
      <c r="B160" s="104">
        <v>900</v>
      </c>
      <c r="C160" s="8"/>
      <c r="D160" s="127" t="s">
        <v>1185</v>
      </c>
      <c r="E160" s="128" t="s">
        <v>1186</v>
      </c>
      <c r="F160" s="129" t="s">
        <v>499</v>
      </c>
      <c r="G160" s="130" t="s">
        <v>500</v>
      </c>
      <c r="H160" s="104" t="s">
        <v>489</v>
      </c>
      <c r="I160" s="104" t="s">
        <v>105</v>
      </c>
      <c r="J160" s="104">
        <v>2</v>
      </c>
      <c r="K160" s="104">
        <v>165</v>
      </c>
      <c r="L160" s="104">
        <v>440</v>
      </c>
      <c r="M160" s="104">
        <v>15</v>
      </c>
      <c r="N160" s="104" t="s">
        <v>429</v>
      </c>
      <c r="O160" s="104">
        <v>15</v>
      </c>
      <c r="P160" s="104" t="s">
        <v>93</v>
      </c>
      <c r="Q160" s="79"/>
      <c r="R160" s="79"/>
    </row>
    <row r="161" spans="1:18" ht="31.5" thickBot="1" x14ac:dyDescent="0.3">
      <c r="A161" s="126" t="s">
        <v>501</v>
      </c>
      <c r="B161" s="104">
        <v>908</v>
      </c>
      <c r="C161" s="8"/>
      <c r="D161" s="127" t="s">
        <v>1183</v>
      </c>
      <c r="E161" s="128" t="s">
        <v>1184</v>
      </c>
      <c r="F161" s="151" t="s">
        <v>502</v>
      </c>
      <c r="G161" s="104" t="s">
        <v>394</v>
      </c>
      <c r="H161" s="104" t="s">
        <v>67</v>
      </c>
      <c r="I161" s="104" t="s">
        <v>324</v>
      </c>
      <c r="J161" s="104">
        <v>1</v>
      </c>
      <c r="K161" s="104">
        <v>83</v>
      </c>
      <c r="L161" s="104">
        <v>83</v>
      </c>
      <c r="M161" s="104">
        <v>15</v>
      </c>
      <c r="N161" s="104" t="s">
        <v>429</v>
      </c>
      <c r="O161" s="104">
        <v>25</v>
      </c>
      <c r="P161" s="104" t="s">
        <v>407</v>
      </c>
      <c r="Q161" s="79"/>
      <c r="R161" s="79"/>
    </row>
    <row r="162" spans="1:18" ht="31.5" thickBot="1" x14ac:dyDescent="0.3">
      <c r="A162" s="104">
        <v>35335</v>
      </c>
      <c r="B162" s="104">
        <v>880</v>
      </c>
      <c r="C162" s="8"/>
      <c r="D162" s="127" t="s">
        <v>1143</v>
      </c>
      <c r="E162" s="128" t="s">
        <v>1144</v>
      </c>
      <c r="F162" s="129" t="s">
        <v>933</v>
      </c>
      <c r="G162" s="130" t="s">
        <v>350</v>
      </c>
      <c r="H162" s="104" t="s">
        <v>351</v>
      </c>
      <c r="I162" s="104" t="s">
        <v>1145</v>
      </c>
      <c r="J162" s="104">
        <v>2</v>
      </c>
      <c r="K162" s="104" t="s">
        <v>1129</v>
      </c>
      <c r="L162" s="104">
        <v>500</v>
      </c>
      <c r="M162" s="104">
        <v>15</v>
      </c>
      <c r="N162" s="104" t="s">
        <v>429</v>
      </c>
      <c r="O162" s="104">
        <v>20</v>
      </c>
      <c r="P162" s="79" t="s">
        <v>93</v>
      </c>
      <c r="Q162" s="111"/>
      <c r="R162" s="111"/>
    </row>
    <row r="163" spans="1:18" ht="31.5" thickBot="1" x14ac:dyDescent="0.3">
      <c r="A163" s="126">
        <v>32881</v>
      </c>
      <c r="B163" s="104">
        <v>875</v>
      </c>
      <c r="C163" s="8"/>
      <c r="D163" s="127" t="s">
        <v>1146</v>
      </c>
      <c r="E163" s="128" t="s">
        <v>1147</v>
      </c>
      <c r="F163" s="129" t="s">
        <v>503</v>
      </c>
      <c r="G163" s="130" t="s">
        <v>103</v>
      </c>
      <c r="H163" s="104" t="s">
        <v>104</v>
      </c>
      <c r="I163" s="104" t="s">
        <v>105</v>
      </c>
      <c r="J163" s="104">
        <v>2</v>
      </c>
      <c r="K163" s="104">
        <v>180</v>
      </c>
      <c r="L163" s="104">
        <v>550</v>
      </c>
      <c r="M163" s="104">
        <v>15</v>
      </c>
      <c r="N163" s="104" t="s">
        <v>429</v>
      </c>
      <c r="O163" s="104">
        <v>15</v>
      </c>
      <c r="P163" s="104" t="s">
        <v>16</v>
      </c>
      <c r="Q163" s="79"/>
      <c r="R163" s="79"/>
    </row>
    <row r="164" spans="1:18" ht="31.5" thickBot="1" x14ac:dyDescent="0.3">
      <c r="A164" s="126">
        <v>32096</v>
      </c>
      <c r="B164" s="104">
        <v>867</v>
      </c>
      <c r="C164" s="8"/>
      <c r="D164" s="127" t="s">
        <v>1148</v>
      </c>
      <c r="E164" s="128" t="s">
        <v>1149</v>
      </c>
      <c r="F164" s="129" t="s">
        <v>1150</v>
      </c>
      <c r="G164" s="130" t="s">
        <v>504</v>
      </c>
      <c r="H164" s="104" t="s">
        <v>505</v>
      </c>
      <c r="I164" s="104" t="s">
        <v>496</v>
      </c>
      <c r="J164" s="104">
        <v>2</v>
      </c>
      <c r="K164" s="104">
        <v>115</v>
      </c>
      <c r="L164" s="104">
        <v>242</v>
      </c>
      <c r="M164" s="104">
        <v>15</v>
      </c>
      <c r="N164" s="104" t="s">
        <v>442</v>
      </c>
      <c r="O164" s="104">
        <v>25</v>
      </c>
      <c r="P164" s="104" t="s">
        <v>407</v>
      </c>
      <c r="Q164" s="79"/>
      <c r="R164" s="79"/>
    </row>
    <row r="165" spans="1:18" ht="31.5" thickBot="1" x14ac:dyDescent="0.3">
      <c r="A165" s="126">
        <v>31914</v>
      </c>
      <c r="B165" s="104">
        <v>857</v>
      </c>
      <c r="C165" s="8"/>
      <c r="D165" s="127" t="s">
        <v>1151</v>
      </c>
      <c r="E165" s="128" t="s">
        <v>1152</v>
      </c>
      <c r="F165" s="129" t="s">
        <v>1153</v>
      </c>
      <c r="G165" s="130" t="s">
        <v>495</v>
      </c>
      <c r="H165" s="104" t="s">
        <v>67</v>
      </c>
      <c r="I165" s="104" t="s">
        <v>496</v>
      </c>
      <c r="J165" s="104">
        <v>4</v>
      </c>
      <c r="K165" s="104">
        <v>121.3</v>
      </c>
      <c r="L165" s="104">
        <v>363</v>
      </c>
      <c r="M165" s="104" t="s">
        <v>434</v>
      </c>
      <c r="N165" s="104" t="s">
        <v>442</v>
      </c>
      <c r="O165" s="104">
        <v>10</v>
      </c>
      <c r="P165" s="104" t="s">
        <v>407</v>
      </c>
      <c r="Q165" s="79"/>
      <c r="R165" s="79"/>
    </row>
    <row r="166" spans="1:18" ht="31.5" thickBot="1" x14ac:dyDescent="0.3">
      <c r="A166" s="126">
        <v>25738</v>
      </c>
      <c r="B166" s="104">
        <v>840</v>
      </c>
      <c r="C166" s="8"/>
      <c r="D166" s="127" t="s">
        <v>1154</v>
      </c>
      <c r="E166" s="128" t="s">
        <v>1155</v>
      </c>
      <c r="F166" s="129" t="s">
        <v>510</v>
      </c>
      <c r="G166" s="130" t="s">
        <v>398</v>
      </c>
      <c r="H166" s="104" t="s">
        <v>316</v>
      </c>
      <c r="I166" s="104" t="s">
        <v>511</v>
      </c>
      <c r="J166" s="104">
        <v>1</v>
      </c>
      <c r="K166" s="104" t="s">
        <v>512</v>
      </c>
      <c r="L166" s="104">
        <v>70</v>
      </c>
      <c r="M166" s="104">
        <v>15</v>
      </c>
      <c r="N166" s="104" t="s">
        <v>442</v>
      </c>
      <c r="O166" s="104">
        <v>10</v>
      </c>
      <c r="P166" s="104" t="s">
        <v>16</v>
      </c>
      <c r="Q166" s="79"/>
      <c r="R166" s="79"/>
    </row>
    <row r="167" spans="1:18" ht="31.5" thickBot="1" x14ac:dyDescent="0.3">
      <c r="A167" s="126">
        <v>25384</v>
      </c>
      <c r="B167" s="104">
        <v>839</v>
      </c>
      <c r="C167" s="8"/>
      <c r="D167" s="127" t="s">
        <v>1156</v>
      </c>
      <c r="E167" s="128" t="s">
        <v>1157</v>
      </c>
      <c r="F167" s="129" t="s">
        <v>1158</v>
      </c>
      <c r="G167" s="130" t="s">
        <v>515</v>
      </c>
      <c r="H167" s="104" t="s">
        <v>516</v>
      </c>
      <c r="I167" s="104" t="s">
        <v>395</v>
      </c>
      <c r="J167" s="104">
        <v>1</v>
      </c>
      <c r="K167" s="104">
        <v>162</v>
      </c>
      <c r="L167" s="104">
        <v>500</v>
      </c>
      <c r="M167" s="104" t="s">
        <v>466</v>
      </c>
      <c r="N167" s="104" t="s">
        <v>46</v>
      </c>
      <c r="O167" s="104">
        <v>25</v>
      </c>
      <c r="P167" s="104" t="s">
        <v>93</v>
      </c>
      <c r="Q167" s="79"/>
      <c r="R167" s="79"/>
    </row>
    <row r="168" spans="1:18" ht="31.5" thickBot="1" x14ac:dyDescent="0.3">
      <c r="A168" s="126">
        <v>9629</v>
      </c>
      <c r="B168" s="8"/>
      <c r="C168" s="8"/>
      <c r="D168" s="127" t="s">
        <v>1159</v>
      </c>
      <c r="E168" s="128" t="s">
        <v>1160</v>
      </c>
      <c r="F168" s="129" t="s">
        <v>1161</v>
      </c>
      <c r="G168" s="130" t="s">
        <v>475</v>
      </c>
      <c r="H168" s="104" t="s">
        <v>475</v>
      </c>
      <c r="I168" s="104" t="s">
        <v>1023</v>
      </c>
      <c r="J168" s="104">
        <v>1</v>
      </c>
      <c r="K168" s="104">
        <v>83</v>
      </c>
      <c r="L168" s="104">
        <v>105</v>
      </c>
      <c r="M168" s="104">
        <v>42</v>
      </c>
      <c r="N168" s="104" t="s">
        <v>26</v>
      </c>
      <c r="O168" s="104">
        <v>10</v>
      </c>
      <c r="P168" s="104" t="s">
        <v>119</v>
      </c>
      <c r="Q168" s="79"/>
      <c r="R168" s="79"/>
    </row>
    <row r="169" spans="1:18" ht="31.5" thickBot="1" x14ac:dyDescent="0.3">
      <c r="A169" s="126" t="s">
        <v>520</v>
      </c>
      <c r="B169" s="104" t="s">
        <v>521</v>
      </c>
      <c r="C169" s="8"/>
      <c r="D169" s="127" t="s">
        <v>1162</v>
      </c>
      <c r="E169" s="128" t="s">
        <v>1163</v>
      </c>
      <c r="F169" s="151" t="s">
        <v>522</v>
      </c>
      <c r="G169" s="104" t="s">
        <v>459</v>
      </c>
      <c r="H169" s="104" t="s">
        <v>39</v>
      </c>
      <c r="I169" s="104" t="s">
        <v>324</v>
      </c>
      <c r="J169" s="104">
        <v>1</v>
      </c>
      <c r="K169" s="104" t="s">
        <v>519</v>
      </c>
      <c r="L169" s="104">
        <v>80</v>
      </c>
      <c r="M169" s="104">
        <v>15</v>
      </c>
      <c r="N169" s="104" t="s">
        <v>429</v>
      </c>
      <c r="O169" s="104">
        <v>25</v>
      </c>
      <c r="P169" s="104" t="s">
        <v>407</v>
      </c>
      <c r="Q169" s="79"/>
      <c r="R169" s="79"/>
    </row>
    <row r="170" spans="1:18" ht="31.5" thickBot="1" x14ac:dyDescent="0.3">
      <c r="A170" s="126">
        <v>22038</v>
      </c>
      <c r="B170" s="104">
        <v>815</v>
      </c>
      <c r="C170" s="8"/>
      <c r="D170" s="127" t="s">
        <v>1164</v>
      </c>
      <c r="E170" s="128" t="s">
        <v>1165</v>
      </c>
      <c r="F170" s="129" t="s">
        <v>1128</v>
      </c>
      <c r="G170" s="130" t="s">
        <v>336</v>
      </c>
      <c r="H170" s="104" t="s">
        <v>39</v>
      </c>
      <c r="I170" s="104" t="s">
        <v>262</v>
      </c>
      <c r="J170" s="104">
        <v>2</v>
      </c>
      <c r="K170" s="104" t="s">
        <v>523</v>
      </c>
      <c r="L170" s="104">
        <v>150</v>
      </c>
      <c r="M170" s="104">
        <v>15</v>
      </c>
      <c r="N170" s="104" t="s">
        <v>524</v>
      </c>
      <c r="O170" s="104">
        <v>25</v>
      </c>
      <c r="P170" s="104" t="s">
        <v>407</v>
      </c>
      <c r="Q170" s="79"/>
      <c r="R170" s="79"/>
    </row>
    <row r="171" spans="1:18" ht="31.5" thickBot="1" x14ac:dyDescent="0.3">
      <c r="A171" s="126">
        <v>21394</v>
      </c>
      <c r="B171" s="104">
        <v>806</v>
      </c>
      <c r="C171" s="8"/>
      <c r="D171" s="127" t="s">
        <v>1166</v>
      </c>
      <c r="E171" s="128" t="s">
        <v>1167</v>
      </c>
      <c r="F171" s="129" t="s">
        <v>525</v>
      </c>
      <c r="G171" s="130" t="s">
        <v>526</v>
      </c>
      <c r="H171" s="104" t="s">
        <v>526</v>
      </c>
      <c r="I171" s="104" t="s">
        <v>341</v>
      </c>
      <c r="J171" s="104">
        <v>2</v>
      </c>
      <c r="K171" s="104">
        <v>104</v>
      </c>
      <c r="L171" s="104">
        <v>208</v>
      </c>
      <c r="M171" s="104">
        <v>25</v>
      </c>
      <c r="N171" s="104" t="s">
        <v>527</v>
      </c>
      <c r="O171" s="104">
        <v>25</v>
      </c>
      <c r="P171" s="104" t="s">
        <v>24</v>
      </c>
      <c r="Q171" s="79"/>
      <c r="R171" s="79"/>
    </row>
    <row r="172" spans="1:18" ht="31.5" thickBot="1" x14ac:dyDescent="0.3">
      <c r="A172" s="126">
        <v>21587</v>
      </c>
      <c r="B172" s="104">
        <v>807</v>
      </c>
      <c r="C172" s="8"/>
      <c r="D172" s="127" t="s">
        <v>1168</v>
      </c>
      <c r="E172" s="128" t="s">
        <v>1169</v>
      </c>
      <c r="F172" s="129" t="s">
        <v>528</v>
      </c>
      <c r="G172" s="130" t="s">
        <v>220</v>
      </c>
      <c r="H172" s="104" t="s">
        <v>39</v>
      </c>
      <c r="I172" s="104" t="s">
        <v>324</v>
      </c>
      <c r="J172" s="104">
        <v>2</v>
      </c>
      <c r="K172" s="104">
        <v>81</v>
      </c>
      <c r="L172" s="104">
        <v>162</v>
      </c>
      <c r="M172" s="104">
        <v>15</v>
      </c>
      <c r="N172" s="104" t="s">
        <v>23</v>
      </c>
      <c r="O172" s="104">
        <v>132</v>
      </c>
      <c r="P172" s="104" t="s">
        <v>407</v>
      </c>
      <c r="Q172" s="79"/>
      <c r="R172" s="79"/>
    </row>
    <row r="173" spans="1:18" ht="31.5" thickBot="1" x14ac:dyDescent="0.3">
      <c r="A173" s="169">
        <v>21592</v>
      </c>
      <c r="B173" s="6"/>
      <c r="C173" s="6"/>
      <c r="D173" s="170" t="s">
        <v>1170</v>
      </c>
      <c r="E173" s="171" t="s">
        <v>1171</v>
      </c>
      <c r="F173" s="193" t="s">
        <v>529</v>
      </c>
      <c r="G173" s="194" t="s">
        <v>530</v>
      </c>
      <c r="H173" s="159" t="s">
        <v>39</v>
      </c>
      <c r="I173" s="159" t="s">
        <v>531</v>
      </c>
      <c r="J173" s="159">
        <v>8</v>
      </c>
      <c r="K173" s="159">
        <v>70</v>
      </c>
      <c r="L173" s="159">
        <v>564</v>
      </c>
      <c r="M173" s="159">
        <v>25</v>
      </c>
      <c r="N173" s="159" t="s">
        <v>23</v>
      </c>
      <c r="O173" s="159">
        <v>25</v>
      </c>
      <c r="P173" s="159" t="s">
        <v>93</v>
      </c>
      <c r="Q173" s="195"/>
      <c r="R173" s="195"/>
    </row>
    <row r="174" spans="1:18" ht="31.5" thickBot="1" x14ac:dyDescent="0.3">
      <c r="A174" s="126">
        <v>21429</v>
      </c>
      <c r="B174" s="8"/>
      <c r="C174" s="8"/>
      <c r="D174" s="127" t="s">
        <v>1172</v>
      </c>
      <c r="E174" s="128" t="s">
        <v>1173</v>
      </c>
      <c r="F174" s="129" t="s">
        <v>532</v>
      </c>
      <c r="G174" s="130" t="s">
        <v>533</v>
      </c>
      <c r="H174" s="104" t="s">
        <v>483</v>
      </c>
      <c r="I174" s="104" t="s">
        <v>513</v>
      </c>
      <c r="J174" s="104">
        <v>1</v>
      </c>
      <c r="K174" s="104" t="s">
        <v>534</v>
      </c>
      <c r="L174" s="104">
        <v>37</v>
      </c>
      <c r="M174" s="104" t="s">
        <v>466</v>
      </c>
      <c r="N174" s="104" t="s">
        <v>535</v>
      </c>
      <c r="O174" s="104">
        <v>15</v>
      </c>
      <c r="P174" s="104" t="s">
        <v>407</v>
      </c>
      <c r="Q174" s="79"/>
      <c r="R174" s="79"/>
    </row>
    <row r="175" spans="1:18" ht="31.5" thickBot="1" x14ac:dyDescent="0.3">
      <c r="A175" s="126">
        <v>2894</v>
      </c>
      <c r="B175" s="59"/>
      <c r="C175" s="8"/>
      <c r="D175" s="128" t="s">
        <v>1174</v>
      </c>
      <c r="E175" s="128" t="s">
        <v>1175</v>
      </c>
      <c r="F175" s="129" t="s">
        <v>1127</v>
      </c>
      <c r="G175" s="130" t="s">
        <v>38</v>
      </c>
      <c r="H175" s="104" t="s">
        <v>39</v>
      </c>
      <c r="I175" s="104" t="s">
        <v>599</v>
      </c>
      <c r="J175" s="104">
        <v>6</v>
      </c>
      <c r="K175" s="104">
        <v>72</v>
      </c>
      <c r="L175" s="104">
        <v>362</v>
      </c>
      <c r="M175" s="104">
        <v>55</v>
      </c>
      <c r="N175" s="104" t="s">
        <v>527</v>
      </c>
      <c r="O175" s="59"/>
      <c r="P175" s="104" t="s">
        <v>24</v>
      </c>
      <c r="Q175" s="79"/>
      <c r="R175" s="79"/>
    </row>
    <row r="176" spans="1:18" ht="31.5" thickBot="1" x14ac:dyDescent="0.3">
      <c r="A176" s="126">
        <v>20869</v>
      </c>
      <c r="B176" s="13">
        <v>800</v>
      </c>
      <c r="C176" s="8"/>
      <c r="D176" s="127" t="s">
        <v>1053</v>
      </c>
      <c r="E176" s="128" t="s">
        <v>1054</v>
      </c>
      <c r="F176" s="151" t="s">
        <v>1033</v>
      </c>
      <c r="G176" s="104" t="s">
        <v>394</v>
      </c>
      <c r="H176" s="104" t="s">
        <v>67</v>
      </c>
      <c r="I176" s="104" t="s">
        <v>1055</v>
      </c>
      <c r="J176" s="104">
        <v>3</v>
      </c>
      <c r="K176" s="104">
        <v>85</v>
      </c>
      <c r="L176" s="104">
        <v>435</v>
      </c>
      <c r="M176" s="104">
        <v>15</v>
      </c>
      <c r="N176" s="104" t="s">
        <v>23</v>
      </c>
      <c r="O176" s="13">
        <v>25</v>
      </c>
      <c r="P176" s="104" t="s">
        <v>119</v>
      </c>
      <c r="Q176" s="79"/>
      <c r="R176" s="79"/>
    </row>
    <row r="177" spans="1:18" ht="31.5" thickBot="1" x14ac:dyDescent="0.3">
      <c r="A177" s="126">
        <v>19764</v>
      </c>
      <c r="B177" s="59"/>
      <c r="C177" s="8"/>
      <c r="D177" s="127" t="s">
        <v>1056</v>
      </c>
      <c r="E177" s="128" t="s">
        <v>1057</v>
      </c>
      <c r="F177" s="129" t="s">
        <v>1032</v>
      </c>
      <c r="G177" s="130" t="s">
        <v>542</v>
      </c>
      <c r="H177" s="104" t="s">
        <v>543</v>
      </c>
      <c r="I177" s="104" t="s">
        <v>544</v>
      </c>
      <c r="J177" s="104">
        <v>1</v>
      </c>
      <c r="K177" s="104" t="s">
        <v>545</v>
      </c>
      <c r="L177" s="104">
        <v>26</v>
      </c>
      <c r="M177" s="104">
        <v>25</v>
      </c>
      <c r="N177" s="104" t="s">
        <v>1058</v>
      </c>
      <c r="O177" s="59">
        <v>187</v>
      </c>
      <c r="P177" s="104" t="s">
        <v>407</v>
      </c>
      <c r="Q177" s="79"/>
      <c r="R177" s="79"/>
    </row>
    <row r="178" spans="1:18" ht="31.5" thickBot="1" x14ac:dyDescent="0.3">
      <c r="A178" s="169">
        <v>18846</v>
      </c>
      <c r="B178" s="71"/>
      <c r="C178" s="6"/>
      <c r="D178" s="170" t="s">
        <v>1059</v>
      </c>
      <c r="E178" s="171" t="s">
        <v>1060</v>
      </c>
      <c r="F178" s="193" t="s">
        <v>1031</v>
      </c>
      <c r="G178" s="194" t="s">
        <v>343</v>
      </c>
      <c r="H178" s="159" t="s">
        <v>343</v>
      </c>
      <c r="I178" s="159" t="s">
        <v>544</v>
      </c>
      <c r="J178" s="159">
        <v>1</v>
      </c>
      <c r="K178" s="159" t="s">
        <v>546</v>
      </c>
      <c r="L178" s="159">
        <v>21</v>
      </c>
      <c r="M178" s="159">
        <v>25</v>
      </c>
      <c r="N178" s="159" t="s">
        <v>26</v>
      </c>
      <c r="O178" s="6"/>
      <c r="P178" s="159" t="s">
        <v>407</v>
      </c>
      <c r="Q178" s="195"/>
      <c r="R178" s="195"/>
    </row>
    <row r="179" spans="1:18" ht="31.5" thickBot="1" x14ac:dyDescent="0.3">
      <c r="A179" s="126">
        <v>18358</v>
      </c>
      <c r="B179" s="104">
        <v>732</v>
      </c>
      <c r="C179" s="8"/>
      <c r="D179" s="127" t="s">
        <v>1061</v>
      </c>
      <c r="E179" s="128" t="s">
        <v>1062</v>
      </c>
      <c r="F179" s="129" t="s">
        <v>547</v>
      </c>
      <c r="G179" s="130" t="s">
        <v>240</v>
      </c>
      <c r="H179" s="104" t="s">
        <v>241</v>
      </c>
      <c r="I179" s="104" t="s">
        <v>513</v>
      </c>
      <c r="J179" s="104">
        <v>1</v>
      </c>
      <c r="K179" s="104" t="s">
        <v>534</v>
      </c>
      <c r="L179" s="13">
        <v>37</v>
      </c>
      <c r="M179" s="104">
        <v>42</v>
      </c>
      <c r="N179" s="104" t="s">
        <v>26</v>
      </c>
      <c r="O179" s="8"/>
      <c r="P179" s="104" t="s">
        <v>407</v>
      </c>
      <c r="Q179" s="79"/>
      <c r="R179" s="79"/>
    </row>
    <row r="180" spans="1:18" ht="31.5" thickBot="1" x14ac:dyDescent="0.3">
      <c r="A180" s="169">
        <v>18049</v>
      </c>
      <c r="B180" s="159">
        <v>725</v>
      </c>
      <c r="C180" s="6"/>
      <c r="D180" s="170" t="s">
        <v>1063</v>
      </c>
      <c r="E180" s="171" t="s">
        <v>1064</v>
      </c>
      <c r="F180" s="193" t="s">
        <v>548</v>
      </c>
      <c r="G180" s="194" t="s">
        <v>549</v>
      </c>
      <c r="H180" s="159" t="s">
        <v>241</v>
      </c>
      <c r="I180" s="159" t="s">
        <v>513</v>
      </c>
      <c r="J180" s="159">
        <v>1</v>
      </c>
      <c r="K180" s="159">
        <v>47.4</v>
      </c>
      <c r="L180" s="71"/>
      <c r="M180" s="159">
        <v>42</v>
      </c>
      <c r="N180" s="159" t="s">
        <v>26</v>
      </c>
      <c r="O180" s="6"/>
      <c r="P180" s="159" t="s">
        <v>407</v>
      </c>
      <c r="Q180" s="195"/>
      <c r="R180" s="195"/>
    </row>
    <row r="181" spans="1:18" ht="31.5" thickBot="1" x14ac:dyDescent="0.3">
      <c r="A181" s="126">
        <v>18394</v>
      </c>
      <c r="B181" s="104">
        <v>739</v>
      </c>
      <c r="C181" s="8"/>
      <c r="D181" s="127" t="s">
        <v>1065</v>
      </c>
      <c r="E181" s="128" t="s">
        <v>1066</v>
      </c>
      <c r="F181" s="151" t="s">
        <v>550</v>
      </c>
      <c r="G181" s="104" t="s">
        <v>493</v>
      </c>
      <c r="H181" s="104" t="s">
        <v>494</v>
      </c>
      <c r="I181" s="104" t="s">
        <v>324</v>
      </c>
      <c r="J181" s="104">
        <v>2</v>
      </c>
      <c r="K181" s="104">
        <v>84</v>
      </c>
      <c r="L181" s="104">
        <v>244</v>
      </c>
      <c r="M181" s="104">
        <v>42</v>
      </c>
      <c r="N181" s="104" t="s">
        <v>26</v>
      </c>
      <c r="O181" s="8"/>
      <c r="P181" s="104" t="s">
        <v>119</v>
      </c>
      <c r="Q181" s="79"/>
      <c r="R181" s="79"/>
    </row>
    <row r="182" spans="1:18" ht="31.5" thickBot="1" x14ac:dyDescent="0.3">
      <c r="A182" s="126">
        <v>17411</v>
      </c>
      <c r="B182" s="104">
        <v>720</v>
      </c>
      <c r="C182" s="8"/>
      <c r="D182" s="127" t="s">
        <v>1067</v>
      </c>
      <c r="E182" s="128" t="s">
        <v>1068</v>
      </c>
      <c r="F182" s="129" t="s">
        <v>1030</v>
      </c>
      <c r="G182" s="130" t="s">
        <v>558</v>
      </c>
      <c r="H182" s="104" t="s">
        <v>559</v>
      </c>
      <c r="I182" s="104" t="s">
        <v>324</v>
      </c>
      <c r="J182" s="104">
        <v>2</v>
      </c>
      <c r="K182" s="104">
        <v>90</v>
      </c>
      <c r="L182" s="104">
        <v>200</v>
      </c>
      <c r="M182" s="104">
        <v>51</v>
      </c>
      <c r="N182" s="104" t="s">
        <v>26</v>
      </c>
      <c r="O182" s="8"/>
      <c r="P182" s="104" t="s">
        <v>119</v>
      </c>
      <c r="Q182" s="79"/>
      <c r="R182" s="79"/>
    </row>
    <row r="183" spans="1:18" ht="31.5" thickBot="1" x14ac:dyDescent="0.3">
      <c r="A183" s="126">
        <v>16750</v>
      </c>
      <c r="B183" s="104">
        <v>685</v>
      </c>
      <c r="C183" s="8"/>
      <c r="D183" s="127" t="s">
        <v>1069</v>
      </c>
      <c r="E183" s="128" t="s">
        <v>1070</v>
      </c>
      <c r="F183" s="129" t="s">
        <v>1029</v>
      </c>
      <c r="G183" s="130" t="s">
        <v>560</v>
      </c>
      <c r="H183" s="104" t="s">
        <v>561</v>
      </c>
      <c r="I183" s="104" t="s">
        <v>544</v>
      </c>
      <c r="J183" s="104">
        <v>3</v>
      </c>
      <c r="K183" s="104" t="s">
        <v>562</v>
      </c>
      <c r="L183" s="13">
        <v>77</v>
      </c>
      <c r="M183" s="104">
        <v>107</v>
      </c>
      <c r="N183" s="104" t="s">
        <v>26</v>
      </c>
      <c r="O183" s="8"/>
      <c r="P183" s="104" t="s">
        <v>93</v>
      </c>
      <c r="Q183" s="79"/>
      <c r="R183" s="79"/>
    </row>
    <row r="184" spans="1:18" ht="31.5" thickBot="1" x14ac:dyDescent="0.3">
      <c r="A184" s="126">
        <v>17030</v>
      </c>
      <c r="B184" s="104">
        <v>699</v>
      </c>
      <c r="C184" s="8"/>
      <c r="D184" s="127" t="s">
        <v>1071</v>
      </c>
      <c r="E184" s="128" t="s">
        <v>1072</v>
      </c>
      <c r="F184" s="151" t="s">
        <v>563</v>
      </c>
      <c r="G184" s="104" t="s">
        <v>116</v>
      </c>
      <c r="H184" s="104" t="s">
        <v>117</v>
      </c>
      <c r="I184" s="104" t="s">
        <v>1073</v>
      </c>
      <c r="J184" s="104">
        <v>1</v>
      </c>
      <c r="K184" s="104">
        <v>38.700000000000003</v>
      </c>
      <c r="L184" s="59"/>
      <c r="M184" s="104">
        <v>94</v>
      </c>
      <c r="N184" s="104" t="s">
        <v>26</v>
      </c>
      <c r="O184" s="8"/>
      <c r="P184" s="104" t="s">
        <v>119</v>
      </c>
      <c r="Q184" s="79"/>
      <c r="R184" s="79"/>
    </row>
    <row r="185" spans="1:18" ht="31.5" thickBot="1" x14ac:dyDescent="0.3">
      <c r="A185" s="126">
        <v>9664</v>
      </c>
      <c r="B185" s="13">
        <v>662</v>
      </c>
      <c r="C185" s="8"/>
      <c r="D185" s="127" t="s">
        <v>1074</v>
      </c>
      <c r="E185" s="128" t="s">
        <v>1075</v>
      </c>
      <c r="F185" s="129" t="s">
        <v>1076</v>
      </c>
      <c r="G185" s="130" t="s">
        <v>134</v>
      </c>
      <c r="H185" s="104" t="s">
        <v>135</v>
      </c>
      <c r="I185" s="104" t="s">
        <v>324</v>
      </c>
      <c r="J185" s="104">
        <v>4</v>
      </c>
      <c r="K185" s="104">
        <v>65</v>
      </c>
      <c r="L185" s="13">
        <v>260</v>
      </c>
      <c r="M185" s="104">
        <v>96</v>
      </c>
      <c r="N185" s="104" t="s">
        <v>527</v>
      </c>
      <c r="O185" s="8"/>
      <c r="P185" s="104" t="s">
        <v>16</v>
      </c>
      <c r="Q185" s="79"/>
      <c r="R185" s="79"/>
    </row>
    <row r="186" spans="1:18" ht="31.5" thickBot="1" x14ac:dyDescent="0.3">
      <c r="A186" s="126">
        <v>9560</v>
      </c>
      <c r="B186" s="59"/>
      <c r="C186" s="8"/>
      <c r="D186" s="127" t="s">
        <v>1077</v>
      </c>
      <c r="E186" s="128" t="s">
        <v>1028</v>
      </c>
      <c r="F186" s="129" t="s">
        <v>564</v>
      </c>
      <c r="G186" s="130" t="s">
        <v>82</v>
      </c>
      <c r="H186" s="104" t="s">
        <v>82</v>
      </c>
      <c r="I186" s="104" t="s">
        <v>551</v>
      </c>
      <c r="J186" s="104">
        <v>1</v>
      </c>
      <c r="K186" s="104">
        <v>96</v>
      </c>
      <c r="L186" s="59"/>
      <c r="M186" s="104" t="s">
        <v>1027</v>
      </c>
      <c r="N186" s="104" t="s">
        <v>565</v>
      </c>
      <c r="O186" s="8"/>
      <c r="P186" s="104" t="s">
        <v>326</v>
      </c>
      <c r="Q186" s="79"/>
      <c r="R186" s="79"/>
    </row>
    <row r="187" spans="1:18" ht="31.5" thickBot="1" x14ac:dyDescent="0.3">
      <c r="A187" s="126">
        <v>9668</v>
      </c>
      <c r="B187" s="104">
        <v>661</v>
      </c>
      <c r="C187" s="8"/>
      <c r="D187" s="127" t="s">
        <v>1078</v>
      </c>
      <c r="E187" s="128" t="s">
        <v>1079</v>
      </c>
      <c r="F187" s="129" t="s">
        <v>1025</v>
      </c>
      <c r="G187" s="130" t="s">
        <v>566</v>
      </c>
      <c r="H187" s="104" t="s">
        <v>130</v>
      </c>
      <c r="I187" s="104" t="s">
        <v>1026</v>
      </c>
      <c r="J187" s="104">
        <v>6</v>
      </c>
      <c r="K187" s="104">
        <v>65</v>
      </c>
      <c r="L187" s="104">
        <v>390</v>
      </c>
      <c r="M187" s="104">
        <v>96</v>
      </c>
      <c r="N187" s="104" t="s">
        <v>527</v>
      </c>
      <c r="O187" s="8"/>
      <c r="P187" s="104" t="s">
        <v>24</v>
      </c>
      <c r="Q187" s="79"/>
      <c r="R187" s="79"/>
    </row>
    <row r="188" spans="1:18" ht="31.5" thickBot="1" x14ac:dyDescent="0.3">
      <c r="A188" s="126">
        <v>9659</v>
      </c>
      <c r="B188" s="13">
        <v>663</v>
      </c>
      <c r="C188" s="8"/>
      <c r="D188" s="127" t="s">
        <v>1080</v>
      </c>
      <c r="E188" s="128" t="s">
        <v>1081</v>
      </c>
      <c r="F188" s="129" t="s">
        <v>1025</v>
      </c>
      <c r="G188" s="130" t="s">
        <v>198</v>
      </c>
      <c r="H188" s="104" t="s">
        <v>199</v>
      </c>
      <c r="I188" s="104" t="s">
        <v>693</v>
      </c>
      <c r="J188" s="104">
        <v>5</v>
      </c>
      <c r="K188" s="104">
        <v>94</v>
      </c>
      <c r="L188" s="13">
        <v>325</v>
      </c>
      <c r="M188" s="104">
        <v>96</v>
      </c>
      <c r="N188" s="104" t="s">
        <v>527</v>
      </c>
      <c r="O188" s="59"/>
      <c r="P188" s="104" t="s">
        <v>24</v>
      </c>
      <c r="Q188" s="79"/>
      <c r="R188" s="79"/>
    </row>
    <row r="189" spans="1:18" ht="46.5" thickBot="1" x14ac:dyDescent="0.3">
      <c r="A189" s="126">
        <v>9629</v>
      </c>
      <c r="B189" s="8"/>
      <c r="C189" s="8"/>
      <c r="D189" s="127" t="s">
        <v>1082</v>
      </c>
      <c r="E189" s="128" t="s">
        <v>1083</v>
      </c>
      <c r="F189" s="129" t="s">
        <v>1024</v>
      </c>
      <c r="G189" s="130" t="s">
        <v>475</v>
      </c>
      <c r="H189" s="104" t="s">
        <v>475</v>
      </c>
      <c r="I189" s="104" t="s">
        <v>1023</v>
      </c>
      <c r="J189" s="104">
        <v>1</v>
      </c>
      <c r="K189" s="104">
        <v>83</v>
      </c>
      <c r="L189" s="8"/>
      <c r="M189" s="104">
        <v>42</v>
      </c>
      <c r="N189" s="104" t="s">
        <v>26</v>
      </c>
      <c r="O189" s="13" t="s">
        <v>1084</v>
      </c>
      <c r="P189" s="104" t="s">
        <v>407</v>
      </c>
      <c r="Q189" s="79"/>
      <c r="R189" s="79"/>
    </row>
    <row r="190" spans="1:18" ht="31.5" thickBot="1" x14ac:dyDescent="0.3">
      <c r="A190" s="126" t="s">
        <v>567</v>
      </c>
      <c r="B190" s="59"/>
      <c r="C190" s="8"/>
      <c r="D190" s="127" t="s">
        <v>1085</v>
      </c>
      <c r="E190" s="128" t="s">
        <v>1086</v>
      </c>
      <c r="F190" s="151" t="s">
        <v>468</v>
      </c>
      <c r="G190" s="104" t="s">
        <v>469</v>
      </c>
      <c r="H190" s="104" t="s">
        <v>117</v>
      </c>
      <c r="I190" s="104" t="s">
        <v>1022</v>
      </c>
      <c r="J190" s="104">
        <v>2</v>
      </c>
      <c r="K190" s="104">
        <v>35</v>
      </c>
      <c r="L190" s="59"/>
      <c r="M190" s="104">
        <v>75</v>
      </c>
      <c r="N190" s="104" t="s">
        <v>26</v>
      </c>
      <c r="O190" s="8"/>
      <c r="P190" s="104" t="s">
        <v>407</v>
      </c>
      <c r="Q190" s="79"/>
      <c r="R190" s="79"/>
    </row>
    <row r="191" spans="1:18" ht="31.5" thickBot="1" x14ac:dyDescent="0.3">
      <c r="A191" s="126">
        <v>9570</v>
      </c>
      <c r="B191" s="104">
        <v>650</v>
      </c>
      <c r="C191" s="8"/>
      <c r="D191" s="127" t="s">
        <v>1087</v>
      </c>
      <c r="E191" s="128" t="s">
        <v>1088</v>
      </c>
      <c r="F191" s="129" t="s">
        <v>568</v>
      </c>
      <c r="G191" s="130" t="s">
        <v>56</v>
      </c>
      <c r="H191" s="104" t="s">
        <v>29</v>
      </c>
      <c r="I191" s="104" t="s">
        <v>341</v>
      </c>
      <c r="J191" s="104">
        <v>3</v>
      </c>
      <c r="K191" s="104">
        <v>100</v>
      </c>
      <c r="L191" s="13">
        <v>400</v>
      </c>
      <c r="M191" s="104">
        <v>75</v>
      </c>
      <c r="N191" s="104" t="s">
        <v>1123</v>
      </c>
      <c r="O191" s="8"/>
      <c r="P191" s="104" t="s">
        <v>119</v>
      </c>
      <c r="Q191" s="79"/>
      <c r="R191" s="79"/>
    </row>
    <row r="192" spans="1:18" ht="46.5" thickBot="1" x14ac:dyDescent="0.3">
      <c r="A192" s="169">
        <v>9463</v>
      </c>
      <c r="B192" s="159">
        <v>649</v>
      </c>
      <c r="C192" s="6"/>
      <c r="D192" s="170" t="s">
        <v>1089</v>
      </c>
      <c r="E192" s="171" t="s">
        <v>1090</v>
      </c>
      <c r="F192" s="193" t="s">
        <v>1021</v>
      </c>
      <c r="G192" s="194" t="s">
        <v>56</v>
      </c>
      <c r="H192" s="159" t="s">
        <v>29</v>
      </c>
      <c r="I192" s="159" t="s">
        <v>551</v>
      </c>
      <c r="J192" s="159">
        <v>2</v>
      </c>
      <c r="K192" s="159">
        <v>77</v>
      </c>
      <c r="L192" s="6"/>
      <c r="M192" s="159">
        <v>75</v>
      </c>
      <c r="N192" s="159" t="s">
        <v>1091</v>
      </c>
      <c r="O192" s="6"/>
      <c r="P192" s="159" t="s">
        <v>407</v>
      </c>
      <c r="Q192" s="195"/>
      <c r="R192" s="195"/>
    </row>
    <row r="193" spans="1:18" ht="31.5" thickBot="1" x14ac:dyDescent="0.3">
      <c r="A193" s="126">
        <v>9322</v>
      </c>
      <c r="B193" s="13">
        <v>621</v>
      </c>
      <c r="C193" s="8"/>
      <c r="D193" s="127" t="s">
        <v>1092</v>
      </c>
      <c r="E193" s="128" t="s">
        <v>1093</v>
      </c>
      <c r="F193" s="151" t="s">
        <v>570</v>
      </c>
      <c r="G193" s="104" t="s">
        <v>62</v>
      </c>
      <c r="H193" s="104" t="s">
        <v>230</v>
      </c>
      <c r="I193" s="104" t="s">
        <v>571</v>
      </c>
      <c r="J193" s="104">
        <v>1</v>
      </c>
      <c r="K193" s="104">
        <v>45</v>
      </c>
      <c r="L193" s="8"/>
      <c r="M193" s="104">
        <v>75</v>
      </c>
      <c r="N193" s="104" t="s">
        <v>26</v>
      </c>
      <c r="O193" s="8"/>
      <c r="P193" s="104" t="s">
        <v>407</v>
      </c>
      <c r="Q193" s="79"/>
      <c r="R193" s="79"/>
    </row>
    <row r="194" spans="1:18" ht="31.5" thickBot="1" x14ac:dyDescent="0.3">
      <c r="A194" s="126">
        <v>9340</v>
      </c>
      <c r="B194" s="59"/>
      <c r="C194" s="8"/>
      <c r="D194" s="127" t="s">
        <v>1094</v>
      </c>
      <c r="E194" s="128" t="s">
        <v>1095</v>
      </c>
      <c r="F194" s="129" t="s">
        <v>1020</v>
      </c>
      <c r="G194" s="130" t="s">
        <v>575</v>
      </c>
      <c r="H194" s="104" t="s">
        <v>21</v>
      </c>
      <c r="I194" s="104" t="s">
        <v>551</v>
      </c>
      <c r="J194" s="104">
        <v>1</v>
      </c>
      <c r="K194" s="104">
        <v>79</v>
      </c>
      <c r="L194" s="59"/>
      <c r="M194" s="104">
        <v>75</v>
      </c>
      <c r="N194" s="104" t="s">
        <v>26</v>
      </c>
      <c r="O194" s="8"/>
      <c r="P194" s="104" t="s">
        <v>24</v>
      </c>
      <c r="Q194" s="79"/>
      <c r="R194" s="79"/>
    </row>
    <row r="195" spans="1:18" ht="46.5" thickBot="1" x14ac:dyDescent="0.3">
      <c r="A195" s="169">
        <v>9346</v>
      </c>
      <c r="B195" s="159" t="s">
        <v>581</v>
      </c>
      <c r="C195" s="6"/>
      <c r="D195" s="170" t="s">
        <v>1096</v>
      </c>
      <c r="E195" s="171" t="s">
        <v>1097</v>
      </c>
      <c r="F195" s="193" t="s">
        <v>582</v>
      </c>
      <c r="G195" s="194" t="s">
        <v>406</v>
      </c>
      <c r="H195" s="159" t="s">
        <v>39</v>
      </c>
      <c r="I195" s="159" t="s">
        <v>324</v>
      </c>
      <c r="J195" s="159">
        <v>4</v>
      </c>
      <c r="K195" s="159" t="s">
        <v>519</v>
      </c>
      <c r="L195" s="159">
        <v>320</v>
      </c>
      <c r="M195" s="159" t="s">
        <v>1018</v>
      </c>
      <c r="N195" s="159" t="s">
        <v>26</v>
      </c>
      <c r="O195" s="107" t="s">
        <v>1019</v>
      </c>
      <c r="P195" s="159" t="s">
        <v>407</v>
      </c>
      <c r="Q195" s="195"/>
      <c r="R195" s="195"/>
    </row>
    <row r="196" spans="1:18" ht="31.5" thickBot="1" x14ac:dyDescent="0.3">
      <c r="A196" s="126" t="s">
        <v>520</v>
      </c>
      <c r="B196" s="13" t="s">
        <v>583</v>
      </c>
      <c r="C196" s="8" t="s">
        <v>1017</v>
      </c>
      <c r="D196" s="127" t="s">
        <v>1098</v>
      </c>
      <c r="E196" s="128" t="s">
        <v>1099</v>
      </c>
      <c r="F196" s="129" t="s">
        <v>584</v>
      </c>
      <c r="G196" s="130" t="s">
        <v>459</v>
      </c>
      <c r="H196" s="104" t="s">
        <v>39</v>
      </c>
      <c r="I196" s="104" t="s">
        <v>551</v>
      </c>
      <c r="J196" s="104">
        <v>5</v>
      </c>
      <c r="K196" s="104">
        <v>75</v>
      </c>
      <c r="L196" s="13">
        <v>500</v>
      </c>
      <c r="M196" s="104" t="s">
        <v>585</v>
      </c>
      <c r="N196" s="104" t="s">
        <v>1058</v>
      </c>
      <c r="O196" s="8"/>
      <c r="P196" s="104" t="s">
        <v>93</v>
      </c>
      <c r="Q196" s="79"/>
      <c r="R196" s="79"/>
    </row>
    <row r="197" spans="1:18" ht="31.5" thickBot="1" x14ac:dyDescent="0.3">
      <c r="A197" s="126">
        <v>9044</v>
      </c>
      <c r="B197" s="8"/>
      <c r="C197" s="8" t="s">
        <v>1016</v>
      </c>
      <c r="D197" s="127" t="s">
        <v>1100</v>
      </c>
      <c r="E197" s="128" t="s">
        <v>1101</v>
      </c>
      <c r="F197" s="129" t="s">
        <v>1013</v>
      </c>
      <c r="G197" s="130" t="s">
        <v>394</v>
      </c>
      <c r="H197" s="104" t="s">
        <v>67</v>
      </c>
      <c r="I197" s="104" t="s">
        <v>551</v>
      </c>
      <c r="J197" s="104" t="s">
        <v>593</v>
      </c>
      <c r="K197" s="104">
        <v>70</v>
      </c>
      <c r="L197" s="8"/>
      <c r="M197" s="104" t="s">
        <v>591</v>
      </c>
      <c r="N197" s="104" t="s">
        <v>594</v>
      </c>
      <c r="O197" s="8">
        <v>35</v>
      </c>
      <c r="P197" s="104" t="s">
        <v>119</v>
      </c>
      <c r="Q197" s="79"/>
      <c r="R197" s="79"/>
    </row>
    <row r="198" spans="1:18" ht="46.5" thickBot="1" x14ac:dyDescent="0.3">
      <c r="A198" s="169" t="s">
        <v>404</v>
      </c>
      <c r="B198" s="6" t="s">
        <v>1015</v>
      </c>
      <c r="C198" s="6"/>
      <c r="D198" s="170" t="s">
        <v>1102</v>
      </c>
      <c r="E198" s="171" t="s">
        <v>1103</v>
      </c>
      <c r="F198" s="193" t="s">
        <v>1014</v>
      </c>
      <c r="G198" s="194" t="s">
        <v>406</v>
      </c>
      <c r="H198" s="159" t="s">
        <v>39</v>
      </c>
      <c r="I198" s="159" t="s">
        <v>551</v>
      </c>
      <c r="J198" s="159">
        <v>3</v>
      </c>
      <c r="K198" s="159" t="s">
        <v>519</v>
      </c>
      <c r="L198" s="71"/>
      <c r="M198" s="159" t="s">
        <v>1121</v>
      </c>
      <c r="N198" s="159" t="s">
        <v>1122</v>
      </c>
      <c r="O198" s="6">
        <v>25</v>
      </c>
      <c r="P198" s="159" t="s">
        <v>119</v>
      </c>
      <c r="Q198" s="195"/>
      <c r="R198" s="195"/>
    </row>
    <row r="199" spans="1:18" ht="31.5" thickBot="1" x14ac:dyDescent="0.3">
      <c r="A199" s="126">
        <v>5409</v>
      </c>
      <c r="B199" s="8"/>
      <c r="C199" s="8"/>
      <c r="D199" s="127" t="s">
        <v>1104</v>
      </c>
      <c r="E199" s="128" t="s">
        <v>1105</v>
      </c>
      <c r="F199" s="129" t="s">
        <v>596</v>
      </c>
      <c r="G199" s="130" t="s">
        <v>296</v>
      </c>
      <c r="H199" s="104" t="s">
        <v>296</v>
      </c>
      <c r="I199" s="104" t="s">
        <v>597</v>
      </c>
      <c r="J199" s="104">
        <v>1</v>
      </c>
      <c r="K199" s="104">
        <v>73</v>
      </c>
      <c r="L199" s="13">
        <v>73</v>
      </c>
      <c r="M199" s="104">
        <v>135</v>
      </c>
      <c r="N199" s="104" t="s">
        <v>527</v>
      </c>
      <c r="O199" s="8"/>
      <c r="P199" s="104" t="s">
        <v>24</v>
      </c>
      <c r="Q199" s="79"/>
      <c r="R199" s="79"/>
    </row>
    <row r="200" spans="1:18" ht="31.5" thickBot="1" x14ac:dyDescent="0.3">
      <c r="A200" s="126">
        <v>3914</v>
      </c>
      <c r="B200" s="8"/>
      <c r="C200" s="8"/>
      <c r="D200" s="152" t="s">
        <v>1106</v>
      </c>
      <c r="E200" s="153" t="s">
        <v>1107</v>
      </c>
      <c r="F200" s="129" t="s">
        <v>1013</v>
      </c>
      <c r="G200" s="130" t="s">
        <v>394</v>
      </c>
      <c r="H200" s="104" t="s">
        <v>67</v>
      </c>
      <c r="I200" s="104" t="s">
        <v>1012</v>
      </c>
      <c r="J200" s="104">
        <v>1</v>
      </c>
      <c r="K200" s="104">
        <v>75</v>
      </c>
      <c r="L200" s="59"/>
      <c r="M200" s="104" t="s">
        <v>591</v>
      </c>
      <c r="N200" s="104" t="s">
        <v>594</v>
      </c>
      <c r="O200" s="8"/>
      <c r="P200" s="104" t="s">
        <v>93</v>
      </c>
      <c r="Q200" s="79"/>
      <c r="R200" s="79"/>
    </row>
    <row r="201" spans="1:18" ht="31.5" thickBot="1" x14ac:dyDescent="0.3">
      <c r="A201" s="126">
        <v>2094</v>
      </c>
      <c r="B201" s="8"/>
      <c r="C201" s="8"/>
      <c r="D201" s="127" t="s">
        <v>1010</v>
      </c>
      <c r="E201" s="128" t="s">
        <v>1108</v>
      </c>
      <c r="F201" s="129" t="s">
        <v>1011</v>
      </c>
      <c r="G201" s="130" t="s">
        <v>38</v>
      </c>
      <c r="H201" s="104" t="s">
        <v>39</v>
      </c>
      <c r="I201" s="104" t="s">
        <v>1109</v>
      </c>
      <c r="J201" s="104">
        <v>6</v>
      </c>
      <c r="K201" s="104">
        <v>85</v>
      </c>
      <c r="L201" s="104"/>
      <c r="M201" s="104">
        <v>55</v>
      </c>
      <c r="N201" s="104" t="s">
        <v>527</v>
      </c>
      <c r="O201" s="8"/>
      <c r="P201" s="104" t="s">
        <v>24</v>
      </c>
      <c r="Q201" s="79"/>
      <c r="R201" s="79"/>
    </row>
    <row r="202" spans="1:18" ht="18.75" x14ac:dyDescent="0.35">
      <c r="A202" s="21" t="s">
        <v>603</v>
      </c>
      <c r="B202" s="79"/>
      <c r="C202" s="3"/>
      <c r="D202" s="4"/>
      <c r="E202" s="5"/>
      <c r="F202" s="3"/>
      <c r="G202" s="3"/>
      <c r="H202" s="3"/>
      <c r="I202" s="3"/>
      <c r="J202" s="3"/>
      <c r="K202" s="3"/>
      <c r="L202" s="79"/>
      <c r="M202" s="3"/>
      <c r="N202" s="3"/>
      <c r="O202" s="3"/>
      <c r="P202" s="1"/>
      <c r="Q202" s="1"/>
      <c r="R202" s="2"/>
    </row>
    <row r="203" spans="1:18" x14ac:dyDescent="0.25">
      <c r="A203" s="224" t="s">
        <v>604</v>
      </c>
      <c r="B203" s="225"/>
      <c r="C203" s="225"/>
      <c r="D203" s="225"/>
      <c r="E203" s="225"/>
      <c r="F203" s="225"/>
      <c r="G203" s="225"/>
      <c r="H203" s="225"/>
      <c r="I203" s="225"/>
      <c r="J203" s="225"/>
      <c r="K203" s="225"/>
      <c r="L203" s="225"/>
      <c r="M203" s="225"/>
      <c r="N203" s="225"/>
      <c r="O203" s="225"/>
      <c r="P203" s="1"/>
      <c r="Q203" s="1"/>
      <c r="R203" s="2"/>
    </row>
    <row r="204" spans="1:18" ht="15.75" x14ac:dyDescent="0.25">
      <c r="A204" s="88" t="s">
        <v>605</v>
      </c>
      <c r="B204" s="80"/>
      <c r="C204" s="200"/>
      <c r="D204" s="200"/>
      <c r="E204" s="196"/>
      <c r="F204" s="200"/>
      <c r="G204" s="1"/>
      <c r="H204" s="1"/>
      <c r="I204" s="200"/>
      <c r="J204" s="200"/>
      <c r="K204" s="200"/>
      <c r="L204" s="80"/>
      <c r="M204" s="200"/>
      <c r="N204" s="200"/>
      <c r="O204" s="200"/>
      <c r="P204" s="1"/>
      <c r="Q204" s="1"/>
      <c r="R204" s="2"/>
    </row>
    <row r="205" spans="1:18" ht="15.75" x14ac:dyDescent="0.25">
      <c r="A205" s="88" t="s">
        <v>606</v>
      </c>
      <c r="B205" s="80"/>
      <c r="C205" s="200"/>
      <c r="D205" s="200"/>
      <c r="E205" s="196"/>
      <c r="F205" s="200"/>
      <c r="G205" s="200"/>
      <c r="H205" s="200"/>
      <c r="I205" s="200"/>
      <c r="J205" s="200"/>
      <c r="K205" s="200"/>
      <c r="L205" s="80"/>
      <c r="M205" s="200"/>
      <c r="N205" s="200"/>
      <c r="O205" s="200"/>
      <c r="P205" s="1"/>
      <c r="Q205" s="1"/>
      <c r="R205" s="2"/>
    </row>
    <row r="206" spans="1:18" ht="15.75" x14ac:dyDescent="0.25">
      <c r="A206" s="88" t="s">
        <v>607</v>
      </c>
      <c r="B206" s="80"/>
      <c r="C206" s="200"/>
      <c r="D206" s="200"/>
      <c r="E206" s="196"/>
      <c r="F206" s="200"/>
      <c r="G206" s="200"/>
      <c r="H206" s="200"/>
      <c r="I206" s="200"/>
      <c r="J206" s="200"/>
      <c r="K206" s="200"/>
      <c r="L206" s="80"/>
      <c r="M206" s="200"/>
      <c r="N206" s="200"/>
      <c r="O206" s="200"/>
      <c r="P206" s="1"/>
      <c r="Q206" s="1"/>
      <c r="R206" s="2"/>
    </row>
    <row r="207" spans="1:18" ht="15.75" x14ac:dyDescent="0.25">
      <c r="A207" s="88" t="s">
        <v>822</v>
      </c>
    </row>
    <row r="208" spans="1:18" x14ac:dyDescent="0.25"/>
    <row r="209" x14ac:dyDescent="0.25"/>
    <row r="210" x14ac:dyDescent="0.25"/>
  </sheetData>
  <mergeCells count="5">
    <mergeCell ref="A1:R1"/>
    <mergeCell ref="A2:R2"/>
    <mergeCell ref="A3:R3"/>
    <mergeCell ref="A203:O203"/>
    <mergeCell ref="A4:R4"/>
  </mergeCells>
  <pageMargins left="0.7" right="0.7" top="0.75" bottom="0.75" header="0.3" footer="0.3"/>
  <pageSetup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F3896-5F8F-4D3D-9314-4D41FDAB7F02}">
  <dimension ref="A1:R19"/>
  <sheetViews>
    <sheetView zoomScale="80" zoomScaleNormal="80" workbookViewId="0">
      <selection activeCell="F15" sqref="F15"/>
    </sheetView>
  </sheetViews>
  <sheetFormatPr defaultColWidth="0" defaultRowHeight="15" zeroHeight="1" x14ac:dyDescent="0.25"/>
  <cols>
    <col min="1" max="1" width="17.28515625" style="69" customWidth="1"/>
    <col min="2" max="2" width="10.85546875" style="69" customWidth="1"/>
    <col min="3" max="3" width="14.7109375" style="69" customWidth="1"/>
    <col min="4" max="4" width="15.140625" style="69" customWidth="1"/>
    <col min="5" max="5" width="17" style="69" customWidth="1"/>
    <col min="6" max="6" width="24.5703125" style="69" customWidth="1"/>
    <col min="7" max="7" width="12.7109375" style="69" customWidth="1"/>
    <col min="8" max="8" width="15.42578125" style="69" customWidth="1"/>
    <col min="9" max="9" width="23" style="69" customWidth="1"/>
    <col min="10" max="10" width="23.42578125" style="69" customWidth="1"/>
    <col min="11" max="11" width="18.42578125" style="69" customWidth="1"/>
    <col min="12" max="12" width="20" style="69" customWidth="1"/>
    <col min="13" max="13" width="14.42578125" style="69" customWidth="1"/>
    <col min="14" max="14" width="24.42578125" style="69" customWidth="1"/>
    <col min="15" max="15" width="13.28515625" style="69" customWidth="1"/>
    <col min="16" max="16" width="12.42578125" style="69" customWidth="1"/>
    <col min="17" max="17" width="23.42578125" style="69" customWidth="1"/>
    <col min="18" max="18" width="30.42578125" style="69" customWidth="1"/>
    <col min="19" max="16384" width="8.7109375" style="69" hidden="1"/>
  </cols>
  <sheetData>
    <row r="1" spans="1:18" ht="23.25" x14ac:dyDescent="0.35">
      <c r="A1" s="221" t="s">
        <v>823</v>
      </c>
      <c r="B1" s="221"/>
      <c r="C1" s="221"/>
      <c r="D1" s="221"/>
      <c r="E1" s="221"/>
      <c r="F1" s="221"/>
      <c r="G1" s="221"/>
      <c r="H1" s="221"/>
      <c r="I1" s="221"/>
      <c r="J1" s="221"/>
      <c r="K1" s="221"/>
      <c r="L1" s="221"/>
      <c r="M1" s="221"/>
      <c r="N1" s="221"/>
      <c r="O1" s="221"/>
      <c r="P1" s="221"/>
      <c r="Q1" s="221"/>
      <c r="R1" s="221"/>
    </row>
    <row r="2" spans="1:18" x14ac:dyDescent="0.25">
      <c r="A2" s="222" t="s">
        <v>1208</v>
      </c>
      <c r="B2" s="222"/>
      <c r="C2" s="222"/>
      <c r="D2" s="222"/>
      <c r="E2" s="222"/>
      <c r="F2" s="222"/>
      <c r="G2" s="222"/>
      <c r="H2" s="222"/>
      <c r="I2" s="222"/>
      <c r="J2" s="222"/>
      <c r="K2" s="222"/>
      <c r="L2" s="222"/>
      <c r="M2" s="222"/>
      <c r="N2" s="222"/>
      <c r="O2" s="222"/>
      <c r="P2" s="222"/>
      <c r="Q2" s="222"/>
      <c r="R2" s="222"/>
    </row>
    <row r="3" spans="1:18" ht="40.5" customHeight="1" x14ac:dyDescent="0.25">
      <c r="A3" s="223" t="s">
        <v>824</v>
      </c>
      <c r="B3" s="223"/>
      <c r="C3" s="223"/>
      <c r="D3" s="223"/>
      <c r="E3" s="223"/>
      <c r="F3" s="223"/>
      <c r="G3" s="223"/>
      <c r="H3" s="223"/>
      <c r="I3" s="223"/>
      <c r="J3" s="223"/>
      <c r="K3" s="223"/>
      <c r="L3" s="223"/>
      <c r="M3" s="223"/>
      <c r="N3" s="223"/>
      <c r="O3" s="223"/>
      <c r="P3" s="223"/>
      <c r="Q3" s="223"/>
      <c r="R3" s="223"/>
    </row>
    <row r="4" spans="1:18" x14ac:dyDescent="0.25">
      <c r="A4" s="226" t="s">
        <v>1126</v>
      </c>
      <c r="B4" s="226"/>
      <c r="C4" s="226"/>
      <c r="D4" s="226"/>
      <c r="E4" s="226"/>
      <c r="F4" s="226"/>
      <c r="G4" s="226"/>
      <c r="H4" s="226"/>
      <c r="I4" s="226"/>
      <c r="J4" s="226"/>
      <c r="K4" s="226"/>
      <c r="L4" s="226"/>
      <c r="M4" s="226"/>
      <c r="N4" s="226"/>
      <c r="O4" s="226"/>
      <c r="P4" s="226"/>
      <c r="Q4" s="226"/>
      <c r="R4" s="226"/>
    </row>
    <row r="5" spans="1:18" s="112" customFormat="1" ht="16.5" thickBot="1" x14ac:dyDescent="0.3">
      <c r="A5" s="28" t="s">
        <v>1</v>
      </c>
      <c r="B5" s="28" t="s">
        <v>2</v>
      </c>
      <c r="C5" s="29" t="s">
        <v>3</v>
      </c>
      <c r="D5" s="30" t="s">
        <v>4</v>
      </c>
      <c r="E5" s="31" t="s">
        <v>5</v>
      </c>
      <c r="F5" s="28" t="s">
        <v>6</v>
      </c>
      <c r="G5" s="32" t="s">
        <v>7</v>
      </c>
      <c r="H5" s="32" t="s">
        <v>8</v>
      </c>
      <c r="I5" s="28" t="s">
        <v>9</v>
      </c>
      <c r="J5" s="28" t="s">
        <v>10</v>
      </c>
      <c r="K5" s="28" t="s">
        <v>11</v>
      </c>
      <c r="L5" s="28" t="s">
        <v>12</v>
      </c>
      <c r="M5" s="28" t="s">
        <v>13</v>
      </c>
      <c r="N5" s="28" t="s">
        <v>14</v>
      </c>
      <c r="O5" s="28" t="s">
        <v>15</v>
      </c>
      <c r="P5" s="28" t="s">
        <v>16</v>
      </c>
      <c r="Q5" s="28" t="s">
        <v>820</v>
      </c>
      <c r="R5" s="30" t="s">
        <v>821</v>
      </c>
    </row>
    <row r="6" spans="1:18" ht="16.5" thickBot="1" x14ac:dyDescent="0.3">
      <c r="A6" s="126"/>
      <c r="B6" s="13"/>
      <c r="C6" s="13"/>
      <c r="D6" s="127"/>
      <c r="E6" s="128"/>
      <c r="F6" s="129"/>
      <c r="G6" s="130"/>
      <c r="H6" s="104"/>
      <c r="I6" s="104"/>
      <c r="J6" s="104"/>
      <c r="K6" s="104"/>
      <c r="L6" s="104"/>
      <c r="M6" s="104"/>
      <c r="N6" s="104"/>
      <c r="O6" s="104"/>
      <c r="P6" s="61"/>
      <c r="Q6" s="79"/>
      <c r="R6" s="79"/>
    </row>
    <row r="7" spans="1:18" ht="31.5" thickBot="1" x14ac:dyDescent="0.3">
      <c r="A7" s="126">
        <v>171518</v>
      </c>
      <c r="B7" s="128"/>
      <c r="C7" s="8"/>
      <c r="D7" s="127">
        <v>44939</v>
      </c>
      <c r="E7" s="128" t="s">
        <v>1137</v>
      </c>
      <c r="F7" s="128" t="s">
        <v>1205</v>
      </c>
      <c r="G7" s="130" t="s">
        <v>290</v>
      </c>
      <c r="H7" s="104" t="s">
        <v>249</v>
      </c>
      <c r="I7" s="104" t="s">
        <v>1206</v>
      </c>
      <c r="J7" s="104">
        <v>1</v>
      </c>
      <c r="K7" s="104">
        <v>129.30000000000001</v>
      </c>
      <c r="L7" s="104">
        <v>129.30000000000001</v>
      </c>
      <c r="M7" s="104">
        <v>2</v>
      </c>
      <c r="N7" s="131" t="s">
        <v>1207</v>
      </c>
      <c r="O7" s="104">
        <v>4</v>
      </c>
      <c r="P7" s="219" t="s">
        <v>93</v>
      </c>
      <c r="Q7" s="220"/>
      <c r="R7" s="79"/>
    </row>
    <row r="8" spans="1:18" ht="15.75" x14ac:dyDescent="0.25">
      <c r="A8" s="208"/>
      <c r="B8" s="144"/>
      <c r="C8" s="209"/>
      <c r="D8" s="210"/>
      <c r="E8" s="211"/>
      <c r="F8" s="211"/>
      <c r="G8" s="212"/>
      <c r="H8" s="144"/>
      <c r="I8" s="213"/>
      <c r="J8" s="144"/>
      <c r="K8" s="144"/>
      <c r="L8" s="144"/>
      <c r="M8" s="144"/>
      <c r="N8" s="214"/>
      <c r="O8" s="144"/>
      <c r="P8" s="215"/>
      <c r="Q8" s="213"/>
      <c r="R8" s="213"/>
    </row>
    <row r="9" spans="1:18" ht="18.75" x14ac:dyDescent="0.35">
      <c r="A9" s="18" t="s">
        <v>603</v>
      </c>
      <c r="B9" s="3"/>
      <c r="C9" s="3"/>
      <c r="D9" s="4"/>
      <c r="E9" s="5"/>
      <c r="F9" s="3"/>
      <c r="G9" s="3"/>
      <c r="H9" s="3"/>
      <c r="I9" s="3"/>
      <c r="J9" s="3"/>
      <c r="K9" s="3"/>
      <c r="L9" s="3"/>
      <c r="M9" s="3"/>
      <c r="N9" s="3"/>
      <c r="O9" s="3"/>
      <c r="P9" s="1"/>
      <c r="Q9" s="1"/>
      <c r="R9" s="2"/>
    </row>
    <row r="10" spans="1:18" x14ac:dyDescent="0.25">
      <c r="A10" s="224" t="s">
        <v>604</v>
      </c>
      <c r="B10" s="225"/>
      <c r="C10" s="225"/>
      <c r="D10" s="225"/>
      <c r="E10" s="225"/>
      <c r="F10" s="225"/>
      <c r="G10" s="225"/>
      <c r="H10" s="225"/>
      <c r="I10" s="225"/>
      <c r="J10" s="225"/>
      <c r="K10" s="225"/>
      <c r="L10" s="225"/>
      <c r="M10" s="225"/>
      <c r="N10" s="225"/>
      <c r="O10" s="225"/>
      <c r="P10" s="1"/>
      <c r="Q10" s="1"/>
      <c r="R10" s="2"/>
    </row>
    <row r="11" spans="1:18" ht="15.75" x14ac:dyDescent="0.25">
      <c r="A11" s="19" t="s">
        <v>1124</v>
      </c>
      <c r="B11" s="200"/>
      <c r="C11" s="200"/>
      <c r="D11" s="200"/>
      <c r="E11" s="20"/>
      <c r="F11" s="200"/>
      <c r="G11" s="1"/>
      <c r="H11" s="1"/>
      <c r="I11" s="200"/>
      <c r="J11" s="200"/>
      <c r="K11" s="200"/>
      <c r="L11" s="200"/>
      <c r="M11" s="200"/>
      <c r="N11" s="200"/>
      <c r="O11" s="200"/>
      <c r="P11" s="1"/>
      <c r="Q11" s="1"/>
      <c r="R11" s="2"/>
    </row>
    <row r="12" spans="1:18" ht="15.75" x14ac:dyDescent="0.25">
      <c r="A12" s="19" t="s">
        <v>606</v>
      </c>
      <c r="B12" s="200"/>
      <c r="C12" s="200"/>
      <c r="D12" s="200"/>
      <c r="E12" s="20"/>
      <c r="F12" s="200"/>
      <c r="G12" s="200"/>
      <c r="H12" s="200"/>
      <c r="I12" s="200"/>
      <c r="J12" s="200"/>
      <c r="K12" s="200"/>
      <c r="L12" s="200"/>
      <c r="M12" s="200"/>
      <c r="N12" s="200"/>
      <c r="O12" s="200"/>
      <c r="P12" s="1"/>
      <c r="Q12" s="1"/>
      <c r="R12" s="2"/>
    </row>
    <row r="13" spans="1:18" s="197" customFormat="1" ht="15.75" x14ac:dyDescent="0.2">
      <c r="A13" s="19" t="s">
        <v>607</v>
      </c>
      <c r="B13" s="200"/>
      <c r="C13" s="200"/>
      <c r="D13" s="200"/>
      <c r="E13" s="20"/>
      <c r="F13" s="200"/>
      <c r="G13" s="200"/>
      <c r="H13" s="200"/>
      <c r="I13" s="200"/>
      <c r="J13" s="200"/>
      <c r="K13" s="200"/>
      <c r="L13" s="200"/>
      <c r="M13" s="200"/>
      <c r="N13" s="200"/>
      <c r="O13" s="200"/>
      <c r="P13" s="1"/>
      <c r="Q13" s="1"/>
      <c r="R13" s="2"/>
    </row>
    <row r="14" spans="1:18" s="197" customFormat="1" ht="15.75" x14ac:dyDescent="0.2">
      <c r="A14" s="19" t="s">
        <v>822</v>
      </c>
    </row>
    <row r="15" spans="1:18" s="197" customFormat="1" ht="14.25" x14ac:dyDescent="0.2"/>
    <row r="16" spans="1:18" s="197" customFormat="1" ht="14.25" x14ac:dyDescent="0.2"/>
    <row r="17" spans="1:18" hidden="1" x14ac:dyDescent="0.25">
      <c r="A17" s="197"/>
      <c r="B17" s="197"/>
      <c r="C17" s="197"/>
      <c r="D17" s="197"/>
      <c r="E17" s="197"/>
      <c r="F17" s="197"/>
      <c r="G17" s="197"/>
      <c r="H17" s="197"/>
      <c r="I17" s="197"/>
      <c r="J17" s="197"/>
      <c r="K17" s="197"/>
      <c r="L17" s="197"/>
      <c r="M17" s="197"/>
      <c r="N17" s="197"/>
      <c r="O17" s="197"/>
      <c r="P17" s="197"/>
      <c r="Q17" s="197"/>
      <c r="R17" s="197"/>
    </row>
    <row r="18" spans="1:18" x14ac:dyDescent="0.25"/>
    <row r="19" spans="1:18" x14ac:dyDescent="0.25"/>
  </sheetData>
  <mergeCells count="5">
    <mergeCell ref="A1:R1"/>
    <mergeCell ref="A2:R2"/>
    <mergeCell ref="A3:R3"/>
    <mergeCell ref="A10:O10"/>
    <mergeCell ref="A4:R4"/>
  </mergeCell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68438-9656-423E-80E4-6F18D13E8661}">
  <dimension ref="A1:R135"/>
  <sheetViews>
    <sheetView zoomScale="70" zoomScaleNormal="70" workbookViewId="0">
      <selection activeCell="C17" sqref="C17"/>
    </sheetView>
  </sheetViews>
  <sheetFormatPr defaultColWidth="0" defaultRowHeight="15" zeroHeight="1" x14ac:dyDescent="0.25"/>
  <cols>
    <col min="1" max="1" width="14.28515625" style="69" customWidth="1"/>
    <col min="2" max="2" width="11.7109375" style="69" customWidth="1"/>
    <col min="3" max="3" width="15.42578125" style="69" customWidth="1"/>
    <col min="4" max="4" width="15.140625" style="69" customWidth="1"/>
    <col min="5" max="5" width="18.42578125" style="69" customWidth="1"/>
    <col min="6" max="6" width="30.140625" style="69" customWidth="1"/>
    <col min="7" max="7" width="17.7109375" style="69" customWidth="1"/>
    <col min="8" max="8" width="13" style="69" customWidth="1"/>
    <col min="9" max="9" width="20.7109375" style="69" customWidth="1"/>
    <col min="10" max="10" width="22.5703125" style="69" customWidth="1"/>
    <col min="11" max="12" width="18.5703125" style="69" customWidth="1"/>
    <col min="13" max="13" width="14" style="69" customWidth="1"/>
    <col min="14" max="14" width="22.140625" style="69" customWidth="1"/>
    <col min="15" max="15" width="15.140625" style="69" customWidth="1"/>
    <col min="16" max="16" width="16.85546875" style="69" customWidth="1"/>
    <col min="17" max="17" width="21.42578125" style="69" customWidth="1"/>
    <col min="18" max="18" width="30.140625" style="69" customWidth="1"/>
    <col min="19" max="16384" width="8.7109375" style="69" hidden="1"/>
  </cols>
  <sheetData>
    <row r="1" spans="1:18" ht="23.25" x14ac:dyDescent="0.35">
      <c r="A1" s="221" t="s">
        <v>825</v>
      </c>
      <c r="B1" s="221"/>
      <c r="C1" s="221"/>
      <c r="D1" s="221"/>
      <c r="E1" s="221"/>
      <c r="F1" s="221"/>
      <c r="G1" s="221"/>
      <c r="H1" s="221"/>
      <c r="I1" s="221"/>
      <c r="J1" s="221"/>
      <c r="K1" s="221"/>
      <c r="L1" s="221"/>
      <c r="M1" s="221"/>
      <c r="N1" s="221"/>
      <c r="O1" s="221"/>
      <c r="P1" s="221"/>
      <c r="Q1" s="221"/>
      <c r="R1" s="221"/>
    </row>
    <row r="2" spans="1:18" x14ac:dyDescent="0.25">
      <c r="A2" s="222" t="s">
        <v>1208</v>
      </c>
      <c r="B2" s="222"/>
      <c r="C2" s="222"/>
      <c r="D2" s="222"/>
      <c r="E2" s="222"/>
      <c r="F2" s="222"/>
      <c r="G2" s="222"/>
      <c r="H2" s="222"/>
      <c r="I2" s="222"/>
      <c r="J2" s="222"/>
      <c r="K2" s="222"/>
      <c r="L2" s="222"/>
      <c r="M2" s="222"/>
      <c r="N2" s="222"/>
      <c r="O2" s="222"/>
      <c r="P2" s="222"/>
      <c r="Q2" s="222"/>
      <c r="R2" s="222"/>
    </row>
    <row r="3" spans="1:18" ht="50.1" customHeight="1" x14ac:dyDescent="0.25">
      <c r="A3" s="223" t="s">
        <v>826</v>
      </c>
      <c r="B3" s="223"/>
      <c r="C3" s="223"/>
      <c r="D3" s="223"/>
      <c r="E3" s="223"/>
      <c r="F3" s="223"/>
      <c r="G3" s="223"/>
      <c r="H3" s="223"/>
      <c r="I3" s="223"/>
      <c r="J3" s="223"/>
      <c r="K3" s="223"/>
      <c r="L3" s="223"/>
      <c r="M3" s="223"/>
      <c r="N3" s="223"/>
      <c r="O3" s="223"/>
      <c r="P3" s="223"/>
      <c r="Q3" s="223"/>
      <c r="R3" s="223"/>
    </row>
    <row r="4" spans="1:18" ht="21" customHeight="1" x14ac:dyDescent="0.25">
      <c r="A4" s="226" t="s">
        <v>1126</v>
      </c>
      <c r="B4" s="226"/>
      <c r="C4" s="226"/>
      <c r="D4" s="226"/>
      <c r="E4" s="226"/>
      <c r="F4" s="226"/>
      <c r="G4" s="226"/>
      <c r="H4" s="226"/>
      <c r="I4" s="226"/>
      <c r="J4" s="226"/>
      <c r="K4" s="226"/>
      <c r="L4" s="226"/>
      <c r="M4" s="226"/>
      <c r="N4" s="226"/>
      <c r="O4" s="226"/>
      <c r="P4" s="226"/>
      <c r="Q4" s="226"/>
      <c r="R4" s="226"/>
    </row>
    <row r="5" spans="1:18" ht="16.5" thickBot="1" x14ac:dyDescent="0.3">
      <c r="A5" s="28" t="s">
        <v>1</v>
      </c>
      <c r="B5" s="29" t="s">
        <v>2</v>
      </c>
      <c r="C5" s="29" t="s">
        <v>3</v>
      </c>
      <c r="D5" s="30" t="s">
        <v>4</v>
      </c>
      <c r="E5" s="31" t="s">
        <v>5</v>
      </c>
      <c r="F5" s="28" t="s">
        <v>6</v>
      </c>
      <c r="G5" s="32" t="s">
        <v>7</v>
      </c>
      <c r="H5" s="32" t="s">
        <v>8</v>
      </c>
      <c r="I5" s="28" t="s">
        <v>9</v>
      </c>
      <c r="J5" s="28" t="s">
        <v>10</v>
      </c>
      <c r="K5" s="28" t="s">
        <v>11</v>
      </c>
      <c r="L5" s="28" t="s">
        <v>12</v>
      </c>
      <c r="M5" s="28" t="s">
        <v>13</v>
      </c>
      <c r="N5" s="28" t="s">
        <v>14</v>
      </c>
      <c r="O5" s="28" t="s">
        <v>15</v>
      </c>
      <c r="P5" s="28" t="s">
        <v>16</v>
      </c>
      <c r="Q5" s="28" t="s">
        <v>820</v>
      </c>
      <c r="R5" s="30" t="s">
        <v>821</v>
      </c>
    </row>
    <row r="6" spans="1:18" ht="45.75" thickBot="1" x14ac:dyDescent="0.3">
      <c r="A6" s="38">
        <v>105810</v>
      </c>
      <c r="B6" s="9">
        <v>1308</v>
      </c>
      <c r="C6" s="8"/>
      <c r="D6" s="34">
        <v>41164</v>
      </c>
      <c r="E6" s="14" t="s">
        <v>870</v>
      </c>
      <c r="F6" s="10" t="s">
        <v>206</v>
      </c>
      <c r="G6" s="9" t="s">
        <v>207</v>
      </c>
      <c r="H6" s="9" t="s">
        <v>208</v>
      </c>
      <c r="I6" s="10" t="s">
        <v>209</v>
      </c>
      <c r="J6" s="9">
        <v>2</v>
      </c>
      <c r="K6" s="9" t="s">
        <v>210</v>
      </c>
      <c r="L6" s="9">
        <v>728</v>
      </c>
      <c r="M6" s="9">
        <v>2</v>
      </c>
      <c r="N6" s="105" t="s">
        <v>164</v>
      </c>
      <c r="O6" s="37">
        <v>2</v>
      </c>
      <c r="P6" s="38" t="s">
        <v>93</v>
      </c>
      <c r="Q6" s="37">
        <v>102</v>
      </c>
      <c r="R6" s="39">
        <v>42262</v>
      </c>
    </row>
    <row r="7" spans="1:18" ht="16.5" thickBot="1" x14ac:dyDescent="0.3">
      <c r="A7" s="61">
        <v>154682</v>
      </c>
      <c r="B7" s="9"/>
      <c r="C7" s="8" t="s">
        <v>26</v>
      </c>
      <c r="D7" s="92">
        <v>43438</v>
      </c>
      <c r="E7" s="100" t="s">
        <v>868</v>
      </c>
      <c r="F7" s="8" t="s">
        <v>63</v>
      </c>
      <c r="G7" s="8" t="s">
        <v>64</v>
      </c>
      <c r="H7" s="8" t="s">
        <v>65</v>
      </c>
      <c r="I7" s="6" t="s">
        <v>41</v>
      </c>
      <c r="J7" s="8">
        <v>8</v>
      </c>
      <c r="K7" s="8">
        <v>50</v>
      </c>
      <c r="L7" s="8">
        <v>400</v>
      </c>
      <c r="M7" s="59">
        <v>4</v>
      </c>
      <c r="N7" s="8" t="s">
        <v>57</v>
      </c>
      <c r="O7" s="61">
        <v>9</v>
      </c>
      <c r="P7" s="61" t="s">
        <v>24</v>
      </c>
      <c r="Q7" s="61"/>
      <c r="R7" s="92"/>
    </row>
    <row r="8" spans="1:18" ht="30.75" thickBot="1" x14ac:dyDescent="0.3">
      <c r="A8" s="38">
        <v>117857</v>
      </c>
      <c r="B8" s="8"/>
      <c r="C8" s="8"/>
      <c r="D8" s="34">
        <v>41697</v>
      </c>
      <c r="E8" s="35" t="s">
        <v>865</v>
      </c>
      <c r="F8" s="10" t="s">
        <v>247</v>
      </c>
      <c r="G8" s="9" t="s">
        <v>248</v>
      </c>
      <c r="H8" s="9" t="s">
        <v>249</v>
      </c>
      <c r="I8" s="10" t="s">
        <v>250</v>
      </c>
      <c r="J8" s="9">
        <v>2</v>
      </c>
      <c r="K8" s="9" t="s">
        <v>251</v>
      </c>
      <c r="L8" s="9">
        <v>460</v>
      </c>
      <c r="M8" s="9">
        <v>9</v>
      </c>
      <c r="N8" s="37" t="s">
        <v>23</v>
      </c>
      <c r="O8" s="38">
        <v>9</v>
      </c>
      <c r="P8" s="38" t="s">
        <v>24</v>
      </c>
      <c r="Q8" s="38"/>
      <c r="R8" s="39"/>
    </row>
    <row r="9" spans="1:18" ht="30.75" thickBot="1" x14ac:dyDescent="0.3">
      <c r="A9" s="38">
        <v>122733</v>
      </c>
      <c r="B9" s="8"/>
      <c r="C9" s="8"/>
      <c r="D9" s="34">
        <v>41865</v>
      </c>
      <c r="E9" s="35" t="s">
        <v>867</v>
      </c>
      <c r="F9" s="9" t="s">
        <v>177</v>
      </c>
      <c r="G9" s="9" t="s">
        <v>178</v>
      </c>
      <c r="H9" s="9" t="s">
        <v>162</v>
      </c>
      <c r="I9" s="10" t="s">
        <v>179</v>
      </c>
      <c r="J9" s="9">
        <v>2</v>
      </c>
      <c r="K9" s="36" t="s">
        <v>180</v>
      </c>
      <c r="L9" s="36" t="s">
        <v>181</v>
      </c>
      <c r="M9" s="37">
        <v>9</v>
      </c>
      <c r="N9" s="9" t="s">
        <v>23</v>
      </c>
      <c r="O9" s="38">
        <v>9</v>
      </c>
      <c r="P9" s="38" t="s">
        <v>24</v>
      </c>
      <c r="Q9" s="38"/>
      <c r="R9" s="39"/>
    </row>
    <row r="10" spans="1:18" ht="30.75" thickBot="1" x14ac:dyDescent="0.3">
      <c r="A10" s="38">
        <v>129329</v>
      </c>
      <c r="B10" s="8"/>
      <c r="C10" s="8"/>
      <c r="D10" s="34">
        <v>41995</v>
      </c>
      <c r="E10" s="35" t="s">
        <v>866</v>
      </c>
      <c r="F10" s="9" t="s">
        <v>203</v>
      </c>
      <c r="G10" s="9" t="s">
        <v>204</v>
      </c>
      <c r="H10" s="9" t="s">
        <v>21</v>
      </c>
      <c r="I10" s="10" t="s">
        <v>179</v>
      </c>
      <c r="J10" s="9">
        <v>2</v>
      </c>
      <c r="K10" s="36" t="s">
        <v>180</v>
      </c>
      <c r="L10" s="36" t="s">
        <v>205</v>
      </c>
      <c r="M10" s="37">
        <v>9</v>
      </c>
      <c r="N10" s="9" t="s">
        <v>23</v>
      </c>
      <c r="O10" s="38">
        <v>9</v>
      </c>
      <c r="P10" s="38" t="s">
        <v>24</v>
      </c>
      <c r="Q10" s="38"/>
      <c r="R10" s="39"/>
    </row>
    <row r="11" spans="1:18" ht="15.75" thickBot="1" x14ac:dyDescent="0.3">
      <c r="A11" s="7">
        <v>156710</v>
      </c>
      <c r="B11" s="9"/>
      <c r="C11" s="7" t="s">
        <v>26</v>
      </c>
      <c r="D11" s="50">
        <v>43586</v>
      </c>
      <c r="E11" s="51">
        <v>43606</v>
      </c>
      <c r="F11" s="7" t="s">
        <v>608</v>
      </c>
      <c r="G11" s="7" t="s">
        <v>64</v>
      </c>
      <c r="H11" s="7" t="s">
        <v>65</v>
      </c>
      <c r="I11" s="7" t="s">
        <v>41</v>
      </c>
      <c r="J11" s="7">
        <v>3</v>
      </c>
      <c r="K11" s="7">
        <v>50</v>
      </c>
      <c r="L11" s="7">
        <v>150</v>
      </c>
      <c r="M11" s="52">
        <v>4.4000000000000004</v>
      </c>
      <c r="N11" s="7" t="s">
        <v>46</v>
      </c>
      <c r="O11" s="53">
        <v>26.3</v>
      </c>
      <c r="P11" s="53" t="s">
        <v>24</v>
      </c>
      <c r="Q11" s="53"/>
      <c r="R11" s="50"/>
    </row>
    <row r="12" spans="1:18" ht="30.75" thickBot="1" x14ac:dyDescent="0.3">
      <c r="A12" s="38">
        <v>106011</v>
      </c>
      <c r="B12" s="9">
        <v>1310</v>
      </c>
      <c r="C12" s="8"/>
      <c r="D12" s="34">
        <v>41176</v>
      </c>
      <c r="E12" s="43" t="s">
        <v>862</v>
      </c>
      <c r="F12" s="216" t="s">
        <v>303</v>
      </c>
      <c r="G12" s="9" t="s">
        <v>304</v>
      </c>
      <c r="H12" s="9" t="s">
        <v>186</v>
      </c>
      <c r="I12" s="10" t="s">
        <v>305</v>
      </c>
      <c r="J12" s="38">
        <v>2</v>
      </c>
      <c r="K12" s="77" t="s">
        <v>306</v>
      </c>
      <c r="L12" s="77" t="s">
        <v>307</v>
      </c>
      <c r="M12" s="9">
        <v>9</v>
      </c>
      <c r="N12" s="38" t="s">
        <v>23</v>
      </c>
      <c r="O12" s="38">
        <v>9</v>
      </c>
      <c r="P12" s="38" t="s">
        <v>24</v>
      </c>
      <c r="Q12" s="38" t="s">
        <v>308</v>
      </c>
      <c r="R12" s="39">
        <v>41975</v>
      </c>
    </row>
    <row r="13" spans="1:18" ht="16.5" thickBot="1" x14ac:dyDescent="0.3">
      <c r="A13" s="52">
        <v>154928</v>
      </c>
      <c r="B13" s="125"/>
      <c r="C13" s="8"/>
      <c r="D13" s="55">
        <v>43454</v>
      </c>
      <c r="E13" s="54" t="s">
        <v>873</v>
      </c>
      <c r="F13" s="52" t="s">
        <v>63</v>
      </c>
      <c r="G13" s="52" t="s">
        <v>38</v>
      </c>
      <c r="H13" s="52" t="s">
        <v>39</v>
      </c>
      <c r="I13" s="52" t="s">
        <v>41</v>
      </c>
      <c r="J13" s="52">
        <v>4</v>
      </c>
      <c r="K13" s="52">
        <v>50</v>
      </c>
      <c r="L13" s="52">
        <v>300</v>
      </c>
      <c r="M13" s="52">
        <v>4</v>
      </c>
      <c r="N13" s="52" t="s">
        <v>42</v>
      </c>
      <c r="O13" s="52">
        <v>9</v>
      </c>
      <c r="P13" s="52" t="s">
        <v>24</v>
      </c>
      <c r="Q13" s="52"/>
      <c r="R13" s="55"/>
    </row>
    <row r="14" spans="1:18" ht="30.75" thickBot="1" x14ac:dyDescent="0.3">
      <c r="A14" s="12">
        <v>36889</v>
      </c>
      <c r="B14" s="9"/>
      <c r="C14" s="9"/>
      <c r="D14" s="33">
        <v>35732</v>
      </c>
      <c r="E14" s="16" t="s">
        <v>872</v>
      </c>
      <c r="F14" s="16" t="s">
        <v>609</v>
      </c>
      <c r="G14" s="11" t="s">
        <v>475</v>
      </c>
      <c r="H14" s="12" t="s">
        <v>475</v>
      </c>
      <c r="I14" s="12" t="s">
        <v>470</v>
      </c>
      <c r="J14" s="12">
        <v>2</v>
      </c>
      <c r="K14" s="12">
        <v>40</v>
      </c>
      <c r="L14" s="12">
        <v>110</v>
      </c>
      <c r="M14" s="12" t="s">
        <v>610</v>
      </c>
      <c r="N14" s="12" t="s">
        <v>611</v>
      </c>
      <c r="O14" s="12">
        <v>15</v>
      </c>
      <c r="P14" s="12" t="s">
        <v>119</v>
      </c>
      <c r="Q14" s="52"/>
      <c r="R14" s="55"/>
    </row>
    <row r="15" spans="1:18" ht="30.75" thickBot="1" x14ac:dyDescent="0.3">
      <c r="A15" s="12">
        <v>108411</v>
      </c>
      <c r="B15" s="12">
        <v>1350</v>
      </c>
      <c r="C15" s="9"/>
      <c r="D15" s="33">
        <v>41327</v>
      </c>
      <c r="E15" s="16">
        <v>41758</v>
      </c>
      <c r="F15" s="16" t="s">
        <v>612</v>
      </c>
      <c r="G15" s="11" t="s">
        <v>398</v>
      </c>
      <c r="H15" s="12" t="s">
        <v>316</v>
      </c>
      <c r="I15" s="12" t="s">
        <v>237</v>
      </c>
      <c r="J15" s="12" t="s">
        <v>613</v>
      </c>
      <c r="K15" s="12">
        <v>275</v>
      </c>
      <c r="L15" s="66" t="s">
        <v>614</v>
      </c>
      <c r="M15" s="12">
        <v>2</v>
      </c>
      <c r="N15" s="12" t="s">
        <v>164</v>
      </c>
      <c r="O15" s="12">
        <v>2</v>
      </c>
      <c r="P15" s="115"/>
      <c r="Q15" s="115" t="s">
        <v>615</v>
      </c>
      <c r="R15" s="121">
        <v>42027</v>
      </c>
    </row>
    <row r="16" spans="1:18" ht="45.75" thickBot="1" x14ac:dyDescent="0.3">
      <c r="A16" s="10">
        <v>138152</v>
      </c>
      <c r="B16" s="10">
        <v>1492</v>
      </c>
      <c r="C16" s="10" t="s">
        <v>874</v>
      </c>
      <c r="D16" s="34">
        <v>42354</v>
      </c>
      <c r="E16" s="14" t="s">
        <v>875</v>
      </c>
      <c r="F16" s="9" t="s">
        <v>616</v>
      </c>
      <c r="G16" s="9" t="s">
        <v>328</v>
      </c>
      <c r="H16" s="9" t="s">
        <v>39</v>
      </c>
      <c r="I16" s="10" t="s">
        <v>617</v>
      </c>
      <c r="J16" s="9">
        <v>2</v>
      </c>
      <c r="K16" s="10">
        <v>224</v>
      </c>
      <c r="L16" s="40">
        <v>448</v>
      </c>
      <c r="M16" s="12">
        <v>5</v>
      </c>
      <c r="N16" s="10" t="s">
        <v>23</v>
      </c>
      <c r="O16" s="41">
        <v>9</v>
      </c>
      <c r="P16" s="38" t="s">
        <v>24</v>
      </c>
      <c r="Q16" s="38">
        <v>153</v>
      </c>
      <c r="R16" s="42" t="s">
        <v>618</v>
      </c>
    </row>
    <row r="17" spans="1:18" ht="45.75" thickBot="1" x14ac:dyDescent="0.3">
      <c r="A17" s="9">
        <v>102731</v>
      </c>
      <c r="B17" s="9">
        <v>1294</v>
      </c>
      <c r="C17" s="9"/>
      <c r="D17" s="34">
        <v>41039</v>
      </c>
      <c r="E17" s="43" t="s">
        <v>876</v>
      </c>
      <c r="F17" s="9" t="s">
        <v>619</v>
      </c>
      <c r="G17" s="9" t="s">
        <v>406</v>
      </c>
      <c r="H17" s="9" t="s">
        <v>39</v>
      </c>
      <c r="I17" s="10" t="s">
        <v>209</v>
      </c>
      <c r="J17" s="9">
        <v>2</v>
      </c>
      <c r="K17" s="9">
        <v>255</v>
      </c>
      <c r="L17" s="9">
        <v>823</v>
      </c>
      <c r="M17" s="37">
        <v>2</v>
      </c>
      <c r="N17" s="9" t="s">
        <v>164</v>
      </c>
      <c r="O17" s="38">
        <v>2</v>
      </c>
      <c r="P17" s="38" t="s">
        <v>16</v>
      </c>
      <c r="Q17" s="38">
        <v>104</v>
      </c>
      <c r="R17" s="39">
        <v>42262</v>
      </c>
    </row>
    <row r="18" spans="1:18" ht="30.75" thickBot="1" x14ac:dyDescent="0.3">
      <c r="A18" s="9">
        <v>110357</v>
      </c>
      <c r="B18" s="9">
        <v>1452</v>
      </c>
      <c r="C18" s="9" t="s">
        <v>527</v>
      </c>
      <c r="D18" s="34">
        <v>42079</v>
      </c>
      <c r="E18" s="42" t="s">
        <v>620</v>
      </c>
      <c r="F18" s="10" t="s">
        <v>621</v>
      </c>
      <c r="G18" s="9" t="s">
        <v>290</v>
      </c>
      <c r="H18" s="9" t="s">
        <v>249</v>
      </c>
      <c r="I18" s="10" t="s">
        <v>200</v>
      </c>
      <c r="J18" s="9">
        <v>4</v>
      </c>
      <c r="K18" s="10" t="s">
        <v>145</v>
      </c>
      <c r="L18" s="44" t="s">
        <v>622</v>
      </c>
      <c r="M18" s="37">
        <v>2</v>
      </c>
      <c r="N18" s="9" t="s">
        <v>92</v>
      </c>
      <c r="O18" s="38">
        <v>2</v>
      </c>
      <c r="P18" s="38" t="s">
        <v>93</v>
      </c>
      <c r="Q18" s="38">
        <v>132</v>
      </c>
      <c r="R18" s="42" t="s">
        <v>623</v>
      </c>
    </row>
    <row r="19" spans="1:18" ht="15.75" thickBot="1" x14ac:dyDescent="0.3">
      <c r="A19" s="9">
        <v>118611</v>
      </c>
      <c r="B19" s="9"/>
      <c r="C19" s="9"/>
      <c r="D19" s="34">
        <v>41726</v>
      </c>
      <c r="E19" s="35" t="s">
        <v>624</v>
      </c>
      <c r="F19" s="9" t="s">
        <v>625</v>
      </c>
      <c r="G19" s="9" t="s">
        <v>213</v>
      </c>
      <c r="H19" s="9" t="s">
        <v>626</v>
      </c>
      <c r="I19" s="9" t="s">
        <v>218</v>
      </c>
      <c r="J19" s="9">
        <v>1</v>
      </c>
      <c r="K19" s="9">
        <v>230</v>
      </c>
      <c r="L19" s="9">
        <v>230</v>
      </c>
      <c r="M19" s="9">
        <v>9</v>
      </c>
      <c r="N19" s="9" t="s">
        <v>23</v>
      </c>
      <c r="O19" s="38">
        <v>9</v>
      </c>
      <c r="P19" s="38" t="s">
        <v>24</v>
      </c>
      <c r="Q19" s="52"/>
      <c r="R19" s="55"/>
    </row>
    <row r="20" spans="1:18" ht="16.5" thickBot="1" x14ac:dyDescent="0.3">
      <c r="A20" s="12">
        <v>116603</v>
      </c>
      <c r="B20" s="12"/>
      <c r="C20" s="9" t="s">
        <v>26</v>
      </c>
      <c r="D20" s="33">
        <v>41649</v>
      </c>
      <c r="E20" s="68" t="s">
        <v>627</v>
      </c>
      <c r="F20" s="16" t="s">
        <v>628</v>
      </c>
      <c r="G20" s="11" t="s">
        <v>188</v>
      </c>
      <c r="H20" s="12" t="s">
        <v>189</v>
      </c>
      <c r="I20" s="12" t="s">
        <v>41</v>
      </c>
      <c r="J20" s="12">
        <v>3</v>
      </c>
      <c r="K20" s="12">
        <v>51.3</v>
      </c>
      <c r="L20" s="12">
        <v>154</v>
      </c>
      <c r="M20" s="12">
        <v>4</v>
      </c>
      <c r="N20" s="12" t="s">
        <v>31</v>
      </c>
      <c r="O20" s="12"/>
      <c r="P20" s="115"/>
      <c r="Q20" s="116"/>
      <c r="R20" s="122"/>
    </row>
    <row r="21" spans="1:18" ht="16.5" thickBot="1" x14ac:dyDescent="0.3">
      <c r="A21" s="12">
        <v>116605</v>
      </c>
      <c r="B21" s="12"/>
      <c r="C21" s="9" t="s">
        <v>26</v>
      </c>
      <c r="D21" s="33">
        <v>41649</v>
      </c>
      <c r="E21" s="68" t="s">
        <v>627</v>
      </c>
      <c r="F21" s="16" t="s">
        <v>629</v>
      </c>
      <c r="G21" s="11" t="s">
        <v>61</v>
      </c>
      <c r="H21" s="12" t="s">
        <v>62</v>
      </c>
      <c r="I21" s="12" t="s">
        <v>41</v>
      </c>
      <c r="J21" s="12">
        <v>3</v>
      </c>
      <c r="K21" s="12">
        <v>51.3</v>
      </c>
      <c r="L21" s="12">
        <v>154</v>
      </c>
      <c r="M21" s="12">
        <v>4</v>
      </c>
      <c r="N21" s="12" t="s">
        <v>31</v>
      </c>
      <c r="O21" s="12"/>
      <c r="P21" s="115"/>
      <c r="Q21" s="116"/>
      <c r="R21" s="122"/>
    </row>
    <row r="22" spans="1:18" ht="15.75" thickBot="1" x14ac:dyDescent="0.3">
      <c r="A22" s="9">
        <v>116607</v>
      </c>
      <c r="B22" s="9"/>
      <c r="C22" s="9" t="s">
        <v>26</v>
      </c>
      <c r="D22" s="34">
        <v>41649</v>
      </c>
      <c r="E22" s="43" t="s">
        <v>627</v>
      </c>
      <c r="F22" s="9" t="s">
        <v>630</v>
      </c>
      <c r="G22" s="9" t="s">
        <v>631</v>
      </c>
      <c r="H22" s="9" t="s">
        <v>632</v>
      </c>
      <c r="I22" s="9" t="s">
        <v>41</v>
      </c>
      <c r="J22" s="9">
        <v>3</v>
      </c>
      <c r="K22" s="9">
        <v>51.3</v>
      </c>
      <c r="L22" s="9">
        <v>154</v>
      </c>
      <c r="M22" s="9">
        <v>4</v>
      </c>
      <c r="N22" s="37" t="s">
        <v>31</v>
      </c>
      <c r="O22" s="9"/>
      <c r="P22" s="38" t="s">
        <v>24</v>
      </c>
      <c r="Q22" s="52"/>
      <c r="R22" s="55"/>
    </row>
    <row r="23" spans="1:18" ht="15.75" thickBot="1" x14ac:dyDescent="0.3">
      <c r="A23" s="9">
        <v>122987</v>
      </c>
      <c r="B23" s="9"/>
      <c r="C23" s="9" t="s">
        <v>26</v>
      </c>
      <c r="D23" s="34">
        <v>41869</v>
      </c>
      <c r="E23" s="43" t="s">
        <v>627</v>
      </c>
      <c r="F23" s="9" t="s">
        <v>633</v>
      </c>
      <c r="G23" s="9" t="s">
        <v>204</v>
      </c>
      <c r="H23" s="9" t="s">
        <v>21</v>
      </c>
      <c r="I23" s="9" t="s">
        <v>41</v>
      </c>
      <c r="J23" s="38">
        <v>3</v>
      </c>
      <c r="K23" s="38">
        <v>51</v>
      </c>
      <c r="L23" s="38">
        <v>152</v>
      </c>
      <c r="M23" s="9">
        <v>4</v>
      </c>
      <c r="N23" s="38" t="s">
        <v>31</v>
      </c>
      <c r="O23" s="38">
        <v>8</v>
      </c>
      <c r="P23" s="38" t="s">
        <v>24</v>
      </c>
      <c r="Q23" s="52"/>
      <c r="R23" s="55"/>
    </row>
    <row r="24" spans="1:18" ht="60.75" thickBot="1" x14ac:dyDescent="0.3">
      <c r="A24" s="9">
        <v>114911</v>
      </c>
      <c r="B24" s="9">
        <v>1380</v>
      </c>
      <c r="C24" s="9"/>
      <c r="D24" s="34">
        <v>41590</v>
      </c>
      <c r="E24" s="35" t="s">
        <v>634</v>
      </c>
      <c r="F24" s="9" t="s">
        <v>635</v>
      </c>
      <c r="G24" s="9" t="s">
        <v>240</v>
      </c>
      <c r="H24" s="9" t="s">
        <v>241</v>
      </c>
      <c r="I24" s="10" t="s">
        <v>636</v>
      </c>
      <c r="J24" s="9">
        <v>2</v>
      </c>
      <c r="K24" s="9" t="s">
        <v>637</v>
      </c>
      <c r="L24" s="9" t="s">
        <v>638</v>
      </c>
      <c r="M24" s="9">
        <v>2</v>
      </c>
      <c r="N24" s="37" t="s">
        <v>164</v>
      </c>
      <c r="O24" s="38">
        <v>2</v>
      </c>
      <c r="P24" s="38" t="s">
        <v>93</v>
      </c>
      <c r="Q24" s="38" t="s">
        <v>639</v>
      </c>
      <c r="R24" s="39">
        <v>41940</v>
      </c>
    </row>
    <row r="25" spans="1:18" ht="45.75" thickBot="1" x14ac:dyDescent="0.3">
      <c r="A25" s="38">
        <v>114698</v>
      </c>
      <c r="B25" s="9">
        <v>1378</v>
      </c>
      <c r="C25" s="8"/>
      <c r="D25" s="34">
        <v>41572</v>
      </c>
      <c r="E25" s="35" t="s">
        <v>864</v>
      </c>
      <c r="F25" s="10" t="s">
        <v>252</v>
      </c>
      <c r="G25" s="9" t="s">
        <v>253</v>
      </c>
      <c r="H25" s="9" t="s">
        <v>254</v>
      </c>
      <c r="I25" s="10" t="s">
        <v>255</v>
      </c>
      <c r="J25" s="9">
        <v>3</v>
      </c>
      <c r="K25" s="9" t="s">
        <v>256</v>
      </c>
      <c r="L25" s="9" t="s">
        <v>257</v>
      </c>
      <c r="M25" s="9">
        <v>9</v>
      </c>
      <c r="N25" s="37" t="s">
        <v>23</v>
      </c>
      <c r="O25" s="38">
        <v>9</v>
      </c>
      <c r="P25" s="38" t="s">
        <v>24</v>
      </c>
      <c r="Q25" s="38" t="s">
        <v>258</v>
      </c>
      <c r="R25" s="39">
        <v>41852</v>
      </c>
    </row>
    <row r="26" spans="1:18" ht="45.75" thickBot="1" x14ac:dyDescent="0.3">
      <c r="A26" s="9">
        <v>122401</v>
      </c>
      <c r="B26" s="9">
        <v>1428</v>
      </c>
      <c r="C26" s="9"/>
      <c r="D26" s="34">
        <v>41855</v>
      </c>
      <c r="E26" s="35" t="s">
        <v>877</v>
      </c>
      <c r="F26" s="9" t="s">
        <v>640</v>
      </c>
      <c r="G26" s="9" t="s">
        <v>641</v>
      </c>
      <c r="H26" s="9" t="s">
        <v>65</v>
      </c>
      <c r="I26" s="9" t="s">
        <v>642</v>
      </c>
      <c r="J26" s="9" t="s">
        <v>643</v>
      </c>
      <c r="K26" s="9" t="s">
        <v>17</v>
      </c>
      <c r="L26" s="10" t="s">
        <v>644</v>
      </c>
      <c r="M26" s="12" t="s">
        <v>645</v>
      </c>
      <c r="N26" s="10" t="s">
        <v>646</v>
      </c>
      <c r="O26" s="41" t="s">
        <v>647</v>
      </c>
      <c r="P26" s="41" t="s">
        <v>16</v>
      </c>
      <c r="Q26" s="41">
        <v>111</v>
      </c>
      <c r="R26" s="42">
        <v>42453</v>
      </c>
    </row>
    <row r="27" spans="1:18" ht="45.75" thickBot="1" x14ac:dyDescent="0.3">
      <c r="A27" s="9">
        <v>135021</v>
      </c>
      <c r="B27" s="9">
        <v>1468</v>
      </c>
      <c r="C27" s="9"/>
      <c r="D27" s="34">
        <v>42228</v>
      </c>
      <c r="E27" s="35" t="s">
        <v>648</v>
      </c>
      <c r="F27" s="9" t="s">
        <v>353</v>
      </c>
      <c r="G27" s="9" t="s">
        <v>354</v>
      </c>
      <c r="H27" s="9" t="s">
        <v>172</v>
      </c>
      <c r="I27" s="10" t="s">
        <v>649</v>
      </c>
      <c r="J27" s="9">
        <v>1</v>
      </c>
      <c r="K27" s="36" t="s">
        <v>650</v>
      </c>
      <c r="L27" s="45" t="s">
        <v>651</v>
      </c>
      <c r="M27" s="37">
        <v>2</v>
      </c>
      <c r="N27" s="9" t="s">
        <v>92</v>
      </c>
      <c r="O27" s="38">
        <v>2</v>
      </c>
      <c r="P27" s="38" t="s">
        <v>93</v>
      </c>
      <c r="Q27" s="62">
        <v>144</v>
      </c>
      <c r="R27" s="63" t="s">
        <v>652</v>
      </c>
    </row>
    <row r="28" spans="1:18" ht="30.75" thickBot="1" x14ac:dyDescent="0.3">
      <c r="A28" s="84" t="s">
        <v>586</v>
      </c>
      <c r="B28" s="12" t="s">
        <v>587</v>
      </c>
      <c r="C28" s="8"/>
      <c r="D28" s="33">
        <v>30379</v>
      </c>
      <c r="E28" s="16" t="s">
        <v>836</v>
      </c>
      <c r="F28" s="16" t="s">
        <v>588</v>
      </c>
      <c r="G28" s="11" t="s">
        <v>328</v>
      </c>
      <c r="H28" s="12" t="s">
        <v>39</v>
      </c>
      <c r="I28" s="12" t="s">
        <v>589</v>
      </c>
      <c r="J28" s="12">
        <v>3</v>
      </c>
      <c r="K28" s="12">
        <v>100</v>
      </c>
      <c r="L28" s="12">
        <v>400</v>
      </c>
      <c r="M28" s="12">
        <v>75</v>
      </c>
      <c r="N28" s="12" t="s">
        <v>527</v>
      </c>
      <c r="O28" s="8"/>
      <c r="P28" s="199" t="s">
        <v>93</v>
      </c>
      <c r="Q28" s="117"/>
      <c r="R28" s="117"/>
    </row>
    <row r="29" spans="1:18" ht="45.75" thickBot="1" x14ac:dyDescent="0.3">
      <c r="A29" s="9">
        <v>35335</v>
      </c>
      <c r="B29" s="9" t="s">
        <v>653</v>
      </c>
      <c r="C29" s="9"/>
      <c r="D29" s="34">
        <v>42243</v>
      </c>
      <c r="E29" s="35" t="s">
        <v>878</v>
      </c>
      <c r="F29" s="10" t="s">
        <v>654</v>
      </c>
      <c r="G29" s="9" t="s">
        <v>350</v>
      </c>
      <c r="H29" s="9" t="s">
        <v>351</v>
      </c>
      <c r="I29" s="10" t="s">
        <v>655</v>
      </c>
      <c r="J29" s="9">
        <v>1</v>
      </c>
      <c r="K29" s="9">
        <v>185</v>
      </c>
      <c r="L29" s="46">
        <v>260</v>
      </c>
      <c r="M29" s="37">
        <v>2</v>
      </c>
      <c r="N29" s="9" t="s">
        <v>31</v>
      </c>
      <c r="O29" s="38">
        <v>4</v>
      </c>
      <c r="P29" s="38" t="s">
        <v>119</v>
      </c>
      <c r="Q29" s="38">
        <v>142</v>
      </c>
      <c r="R29" s="42" t="s">
        <v>656</v>
      </c>
    </row>
    <row r="30" spans="1:18" ht="15.75" thickBot="1" x14ac:dyDescent="0.3">
      <c r="A30" s="9">
        <v>107055</v>
      </c>
      <c r="B30" s="9"/>
      <c r="C30" s="9" t="s">
        <v>26</v>
      </c>
      <c r="D30" s="34">
        <v>41239</v>
      </c>
      <c r="E30" s="43">
        <v>41311</v>
      </c>
      <c r="F30" s="9" t="s">
        <v>657</v>
      </c>
      <c r="G30" s="9" t="s">
        <v>658</v>
      </c>
      <c r="H30" s="9" t="s">
        <v>659</v>
      </c>
      <c r="I30" s="9" t="s">
        <v>283</v>
      </c>
      <c r="J30" s="9">
        <v>2</v>
      </c>
      <c r="K30" s="9">
        <v>158</v>
      </c>
      <c r="L30" s="9">
        <v>317</v>
      </c>
      <c r="M30" s="9">
        <v>2.5</v>
      </c>
      <c r="N30" s="37" t="s">
        <v>284</v>
      </c>
      <c r="O30" s="38">
        <v>5</v>
      </c>
      <c r="P30" s="38" t="s">
        <v>285</v>
      </c>
      <c r="Q30" s="38">
        <v>107055</v>
      </c>
      <c r="R30" s="39">
        <v>41743</v>
      </c>
    </row>
    <row r="31" spans="1:18" ht="30.75" thickBot="1" x14ac:dyDescent="0.3">
      <c r="A31" s="84">
        <v>22043</v>
      </c>
      <c r="B31" s="12">
        <v>818</v>
      </c>
      <c r="C31" s="8"/>
      <c r="D31" s="33">
        <v>33917</v>
      </c>
      <c r="E31" s="16" t="s">
        <v>856</v>
      </c>
      <c r="F31" s="16" t="s">
        <v>517</v>
      </c>
      <c r="G31" s="11" t="s">
        <v>336</v>
      </c>
      <c r="H31" s="12" t="s">
        <v>39</v>
      </c>
      <c r="I31" s="12" t="s">
        <v>513</v>
      </c>
      <c r="J31" s="12">
        <v>2</v>
      </c>
      <c r="K31" s="12" t="s">
        <v>518</v>
      </c>
      <c r="L31" s="12">
        <v>96</v>
      </c>
      <c r="M31" s="12">
        <v>15</v>
      </c>
      <c r="N31" s="12" t="s">
        <v>429</v>
      </c>
      <c r="O31" s="12">
        <v>25</v>
      </c>
      <c r="P31" s="12" t="s">
        <v>119</v>
      </c>
      <c r="Q31" s="118"/>
      <c r="R31" s="109"/>
    </row>
    <row r="32" spans="1:18" ht="30.75" thickBot="1" x14ac:dyDescent="0.3">
      <c r="A32" s="10">
        <v>99181</v>
      </c>
      <c r="B32" s="9"/>
      <c r="C32" s="9"/>
      <c r="D32" s="47">
        <v>40841</v>
      </c>
      <c r="E32" s="14" t="s">
        <v>660</v>
      </c>
      <c r="F32" s="10" t="s">
        <v>661</v>
      </c>
      <c r="G32" s="10" t="s">
        <v>323</v>
      </c>
      <c r="H32" s="10" t="s">
        <v>71</v>
      </c>
      <c r="I32" s="10" t="s">
        <v>324</v>
      </c>
      <c r="J32" s="10">
        <v>1</v>
      </c>
      <c r="K32" s="10">
        <v>80</v>
      </c>
      <c r="L32" s="10">
        <v>80</v>
      </c>
      <c r="M32" s="10">
        <v>5</v>
      </c>
      <c r="N32" s="12" t="s">
        <v>23</v>
      </c>
      <c r="O32" s="12">
        <v>25</v>
      </c>
      <c r="P32" s="38" t="s">
        <v>24</v>
      </c>
      <c r="Q32" s="52"/>
      <c r="R32" s="55"/>
    </row>
    <row r="33" spans="1:18" ht="30.75" thickBot="1" x14ac:dyDescent="0.3">
      <c r="A33" s="12">
        <v>71739</v>
      </c>
      <c r="B33" s="12">
        <v>1043</v>
      </c>
      <c r="C33" s="9"/>
      <c r="D33" s="33">
        <v>38079</v>
      </c>
      <c r="E33" s="16" t="s">
        <v>662</v>
      </c>
      <c r="F33" s="16" t="s">
        <v>663</v>
      </c>
      <c r="G33" s="11" t="s">
        <v>664</v>
      </c>
      <c r="H33" s="12" t="s">
        <v>665</v>
      </c>
      <c r="I33" s="12" t="s">
        <v>666</v>
      </c>
      <c r="J33" s="12" t="s">
        <v>667</v>
      </c>
      <c r="K33" s="12" t="s">
        <v>668</v>
      </c>
      <c r="L33" s="12">
        <v>1800</v>
      </c>
      <c r="M33" s="12">
        <v>2</v>
      </c>
      <c r="N33" s="12" t="s">
        <v>46</v>
      </c>
      <c r="O33" s="12">
        <v>25</v>
      </c>
      <c r="P33" s="12" t="s">
        <v>93</v>
      </c>
      <c r="Q33" s="52"/>
      <c r="R33" s="55"/>
    </row>
    <row r="34" spans="1:18" ht="30.75" thickBot="1" x14ac:dyDescent="0.3">
      <c r="A34" s="41">
        <v>96336</v>
      </c>
      <c r="B34" s="10">
        <v>1256</v>
      </c>
      <c r="C34" s="8"/>
      <c r="D34" s="47">
        <v>40690</v>
      </c>
      <c r="E34" s="14" t="s">
        <v>861</v>
      </c>
      <c r="F34" s="14" t="s">
        <v>339</v>
      </c>
      <c r="G34" s="15" t="s">
        <v>116</v>
      </c>
      <c r="H34" s="10" t="s">
        <v>117</v>
      </c>
      <c r="I34" s="10" t="s">
        <v>105</v>
      </c>
      <c r="J34" s="10">
        <v>3</v>
      </c>
      <c r="K34" s="10">
        <v>185</v>
      </c>
      <c r="L34" s="10">
        <v>887</v>
      </c>
      <c r="M34" s="10">
        <v>2</v>
      </c>
      <c r="N34" s="10" t="s">
        <v>325</v>
      </c>
      <c r="O34" s="10">
        <v>9</v>
      </c>
      <c r="P34" s="38" t="s">
        <v>93</v>
      </c>
      <c r="Q34" s="117"/>
      <c r="R34" s="117"/>
    </row>
    <row r="35" spans="1:18" ht="16.5" thickBot="1" x14ac:dyDescent="0.3">
      <c r="A35" s="123">
        <v>102294</v>
      </c>
      <c r="B35" s="8">
        <v>1290</v>
      </c>
      <c r="C35" s="8"/>
      <c r="D35" s="94">
        <v>41019</v>
      </c>
      <c r="E35" s="43" t="s">
        <v>863</v>
      </c>
      <c r="F35" s="8" t="s">
        <v>295</v>
      </c>
      <c r="G35" s="8" t="s">
        <v>296</v>
      </c>
      <c r="H35" s="8" t="s">
        <v>296</v>
      </c>
      <c r="I35" s="8" t="s">
        <v>297</v>
      </c>
      <c r="J35" s="8">
        <v>4</v>
      </c>
      <c r="K35" s="8">
        <v>100</v>
      </c>
      <c r="L35" s="8">
        <v>400</v>
      </c>
      <c r="M35" s="8">
        <v>2.5</v>
      </c>
      <c r="N35" s="59" t="s">
        <v>284</v>
      </c>
      <c r="O35" s="59">
        <v>4</v>
      </c>
      <c r="P35" s="38" t="s">
        <v>24</v>
      </c>
      <c r="Q35" s="119" t="s">
        <v>298</v>
      </c>
      <c r="R35" s="63">
        <v>41713</v>
      </c>
    </row>
    <row r="36" spans="1:18" ht="16.5" thickBot="1" x14ac:dyDescent="0.3">
      <c r="A36" s="84">
        <v>25034</v>
      </c>
      <c r="B36" s="8"/>
      <c r="C36" s="8"/>
      <c r="D36" s="33">
        <v>34470</v>
      </c>
      <c r="E36" s="16" t="s">
        <v>857</v>
      </c>
      <c r="F36" s="11" t="s">
        <v>468</v>
      </c>
      <c r="G36" s="12" t="s">
        <v>56</v>
      </c>
      <c r="H36" s="12" t="s">
        <v>29</v>
      </c>
      <c r="I36" s="12" t="s">
        <v>513</v>
      </c>
      <c r="J36" s="12">
        <v>1</v>
      </c>
      <c r="K36" s="12" t="s">
        <v>514</v>
      </c>
      <c r="L36" s="12">
        <v>38</v>
      </c>
      <c r="M36" s="12">
        <v>15</v>
      </c>
      <c r="N36" s="12" t="s">
        <v>432</v>
      </c>
      <c r="O36" s="12">
        <v>25</v>
      </c>
      <c r="P36" s="199" t="s">
        <v>407</v>
      </c>
      <c r="Q36" s="117"/>
      <c r="R36" s="117"/>
    </row>
    <row r="37" spans="1:18" ht="16.5" thickBot="1" x14ac:dyDescent="0.3">
      <c r="A37" s="84">
        <v>3941</v>
      </c>
      <c r="B37" s="8"/>
      <c r="C37" s="8"/>
      <c r="D37" s="33">
        <v>27738</v>
      </c>
      <c r="E37" s="16" t="s">
        <v>831</v>
      </c>
      <c r="F37" s="16" t="s">
        <v>592</v>
      </c>
      <c r="G37" s="11" t="s">
        <v>394</v>
      </c>
      <c r="H37" s="12" t="s">
        <v>67</v>
      </c>
      <c r="I37" s="12" t="s">
        <v>598</v>
      </c>
      <c r="J37" s="12">
        <v>2</v>
      </c>
      <c r="K37" s="12">
        <v>45</v>
      </c>
      <c r="L37" s="8"/>
      <c r="M37" s="12" t="s">
        <v>591</v>
      </c>
      <c r="N37" s="8"/>
      <c r="O37" s="8"/>
      <c r="P37" s="199" t="s">
        <v>407</v>
      </c>
      <c r="Q37" s="117"/>
      <c r="R37" s="117"/>
    </row>
    <row r="38" spans="1:18" ht="16.5" thickBot="1" x14ac:dyDescent="0.3">
      <c r="A38" s="84">
        <v>16840</v>
      </c>
      <c r="B38" s="12">
        <v>688</v>
      </c>
      <c r="C38" s="8"/>
      <c r="D38" s="33">
        <v>31373</v>
      </c>
      <c r="E38" s="16" t="s">
        <v>842</v>
      </c>
      <c r="F38" s="11" t="s">
        <v>553</v>
      </c>
      <c r="G38" s="12" t="s">
        <v>482</v>
      </c>
      <c r="H38" s="12" t="s">
        <v>483</v>
      </c>
      <c r="I38" s="12" t="s">
        <v>513</v>
      </c>
      <c r="J38" s="12">
        <v>2</v>
      </c>
      <c r="K38" s="12" t="s">
        <v>534</v>
      </c>
      <c r="L38" s="8"/>
      <c r="M38" s="12">
        <v>50</v>
      </c>
      <c r="N38" s="12" t="s">
        <v>554</v>
      </c>
      <c r="O38" s="8"/>
      <c r="P38" s="199" t="s">
        <v>407</v>
      </c>
      <c r="Q38" s="117"/>
      <c r="R38" s="117"/>
    </row>
    <row r="39" spans="1:18" ht="16.5" thickBot="1" x14ac:dyDescent="0.3">
      <c r="A39" s="84">
        <v>9244</v>
      </c>
      <c r="B39" s="8"/>
      <c r="C39" s="8"/>
      <c r="D39" s="33">
        <v>30299</v>
      </c>
      <c r="E39" s="16" t="s">
        <v>835</v>
      </c>
      <c r="F39" s="11" t="s">
        <v>590</v>
      </c>
      <c r="G39" s="12" t="s">
        <v>482</v>
      </c>
      <c r="H39" s="12" t="s">
        <v>483</v>
      </c>
      <c r="I39" s="12" t="s">
        <v>513</v>
      </c>
      <c r="J39" s="12">
        <v>1</v>
      </c>
      <c r="K39" s="12" t="s">
        <v>534</v>
      </c>
      <c r="L39" s="8"/>
      <c r="M39" s="12" t="s">
        <v>591</v>
      </c>
      <c r="N39" s="8"/>
      <c r="O39" s="8"/>
      <c r="P39" s="199" t="s">
        <v>407</v>
      </c>
      <c r="Q39" s="117"/>
      <c r="R39" s="117"/>
    </row>
    <row r="40" spans="1:18" ht="30.75" thickBot="1" x14ac:dyDescent="0.3">
      <c r="A40" s="84">
        <v>9344</v>
      </c>
      <c r="B40" s="12" t="s">
        <v>577</v>
      </c>
      <c r="C40" s="8"/>
      <c r="D40" s="33">
        <v>30517</v>
      </c>
      <c r="E40" s="16" t="s">
        <v>837</v>
      </c>
      <c r="F40" s="11" t="s">
        <v>578</v>
      </c>
      <c r="G40" s="12" t="s">
        <v>240</v>
      </c>
      <c r="H40" s="12" t="s">
        <v>241</v>
      </c>
      <c r="I40" s="12" t="s">
        <v>579</v>
      </c>
      <c r="J40" s="12">
        <v>2</v>
      </c>
      <c r="K40" s="12" t="s">
        <v>580</v>
      </c>
      <c r="L40" s="8"/>
      <c r="M40" s="12">
        <v>112</v>
      </c>
      <c r="N40" s="12" t="s">
        <v>429</v>
      </c>
      <c r="O40" s="8"/>
      <c r="P40" s="199" t="s">
        <v>407</v>
      </c>
      <c r="Q40" s="117"/>
      <c r="R40" s="117"/>
    </row>
    <row r="41" spans="1:18" ht="45.75" thickBot="1" x14ac:dyDescent="0.3">
      <c r="A41" s="10">
        <v>99691</v>
      </c>
      <c r="B41" s="9"/>
      <c r="C41" s="9"/>
      <c r="D41" s="47">
        <v>40868</v>
      </c>
      <c r="E41" s="14" t="s">
        <v>879</v>
      </c>
      <c r="F41" s="10" t="s">
        <v>669</v>
      </c>
      <c r="G41" s="10" t="s">
        <v>103</v>
      </c>
      <c r="H41" s="10" t="s">
        <v>104</v>
      </c>
      <c r="I41" s="12" t="s">
        <v>105</v>
      </c>
      <c r="J41" s="10">
        <v>1</v>
      </c>
      <c r="K41" s="10">
        <v>168</v>
      </c>
      <c r="L41" s="10">
        <v>168</v>
      </c>
      <c r="M41" s="10">
        <v>9</v>
      </c>
      <c r="N41" s="12" t="s">
        <v>23</v>
      </c>
      <c r="O41" s="12">
        <v>8</v>
      </c>
      <c r="P41" s="37" t="s">
        <v>24</v>
      </c>
      <c r="Q41" s="64"/>
      <c r="R41" s="65"/>
    </row>
    <row r="42" spans="1:18" ht="16.5" thickBot="1" x14ac:dyDescent="0.3">
      <c r="A42" s="84">
        <v>9047</v>
      </c>
      <c r="B42" s="8"/>
      <c r="C42" s="8"/>
      <c r="D42" s="33">
        <v>30020</v>
      </c>
      <c r="E42" s="16" t="s">
        <v>832</v>
      </c>
      <c r="F42" s="11" t="s">
        <v>592</v>
      </c>
      <c r="G42" s="12" t="s">
        <v>394</v>
      </c>
      <c r="H42" s="12" t="s">
        <v>67</v>
      </c>
      <c r="I42" s="12" t="s">
        <v>589</v>
      </c>
      <c r="J42" s="12" t="s">
        <v>574</v>
      </c>
      <c r="K42" s="12">
        <v>100</v>
      </c>
      <c r="L42" s="8"/>
      <c r="M42" s="12" t="s">
        <v>591</v>
      </c>
      <c r="N42" s="8"/>
      <c r="O42" s="8"/>
      <c r="P42" s="199" t="s">
        <v>119</v>
      </c>
      <c r="Q42" s="117"/>
      <c r="R42" s="117"/>
    </row>
    <row r="43" spans="1:18" ht="16.5" thickBot="1" x14ac:dyDescent="0.3">
      <c r="A43" s="84">
        <v>9046</v>
      </c>
      <c r="B43" s="8"/>
      <c r="C43" s="8"/>
      <c r="D43" s="33">
        <v>30020</v>
      </c>
      <c r="E43" s="16" t="s">
        <v>833</v>
      </c>
      <c r="F43" s="16" t="s">
        <v>592</v>
      </c>
      <c r="G43" s="11" t="s">
        <v>394</v>
      </c>
      <c r="H43" s="12" t="s">
        <v>67</v>
      </c>
      <c r="I43" s="12" t="s">
        <v>589</v>
      </c>
      <c r="J43" s="12" t="s">
        <v>595</v>
      </c>
      <c r="K43" s="12">
        <v>100</v>
      </c>
      <c r="L43" s="8"/>
      <c r="M43" s="12" t="s">
        <v>591</v>
      </c>
      <c r="N43" s="8"/>
      <c r="O43" s="8"/>
      <c r="P43" s="199" t="s">
        <v>119</v>
      </c>
      <c r="Q43" s="117"/>
      <c r="R43" s="117"/>
    </row>
    <row r="44" spans="1:18" ht="30.75" thickBot="1" x14ac:dyDescent="0.3">
      <c r="A44" s="12">
        <v>84289</v>
      </c>
      <c r="B44" s="12">
        <v>1125</v>
      </c>
      <c r="C44" s="12" t="s">
        <v>670</v>
      </c>
      <c r="D44" s="33">
        <v>39514</v>
      </c>
      <c r="E44" s="16" t="s">
        <v>880</v>
      </c>
      <c r="F44" s="11" t="s">
        <v>671</v>
      </c>
      <c r="G44" s="12" t="s">
        <v>38</v>
      </c>
      <c r="H44" s="12" t="s">
        <v>39</v>
      </c>
      <c r="I44" s="12" t="s">
        <v>672</v>
      </c>
      <c r="J44" s="12">
        <v>2</v>
      </c>
      <c r="K44" s="12">
        <v>230</v>
      </c>
      <c r="L44" s="17">
        <v>900</v>
      </c>
      <c r="M44" s="12">
        <v>2</v>
      </c>
      <c r="N44" s="48" t="s">
        <v>164</v>
      </c>
      <c r="O44" s="12">
        <v>2</v>
      </c>
      <c r="P44" s="37" t="s">
        <v>93</v>
      </c>
      <c r="Q44" s="64"/>
      <c r="R44" s="65"/>
    </row>
    <row r="45" spans="1:18" ht="16.5" thickBot="1" x14ac:dyDescent="0.3">
      <c r="A45" s="84">
        <v>9045</v>
      </c>
      <c r="B45" s="8"/>
      <c r="C45" s="8"/>
      <c r="D45" s="33">
        <v>30020</v>
      </c>
      <c r="E45" s="16" t="s">
        <v>834</v>
      </c>
      <c r="F45" s="16" t="s">
        <v>592</v>
      </c>
      <c r="G45" s="11" t="s">
        <v>394</v>
      </c>
      <c r="H45" s="12" t="s">
        <v>67</v>
      </c>
      <c r="I45" s="12" t="s">
        <v>589</v>
      </c>
      <c r="J45" s="12" t="s">
        <v>595</v>
      </c>
      <c r="K45" s="12">
        <v>100</v>
      </c>
      <c r="L45" s="8"/>
      <c r="M45" s="12" t="s">
        <v>591</v>
      </c>
      <c r="N45" s="8"/>
      <c r="O45" s="8"/>
      <c r="P45" s="199" t="s">
        <v>119</v>
      </c>
      <c r="Q45" s="117"/>
      <c r="R45" s="117"/>
    </row>
    <row r="46" spans="1:18" ht="30.75" thickBot="1" x14ac:dyDescent="0.3">
      <c r="A46" s="12">
        <v>82426</v>
      </c>
      <c r="B46" s="12">
        <v>1100</v>
      </c>
      <c r="C46" s="12" t="s">
        <v>673</v>
      </c>
      <c r="D46" s="33">
        <v>39282</v>
      </c>
      <c r="E46" s="16" t="s">
        <v>881</v>
      </c>
      <c r="F46" s="11" t="s">
        <v>674</v>
      </c>
      <c r="G46" s="12" t="s">
        <v>675</v>
      </c>
      <c r="H46" s="12" t="s">
        <v>675</v>
      </c>
      <c r="I46" s="12" t="s">
        <v>184</v>
      </c>
      <c r="J46" s="12">
        <v>2</v>
      </c>
      <c r="K46" s="12">
        <v>194</v>
      </c>
      <c r="L46" s="12">
        <v>395</v>
      </c>
      <c r="M46" s="12">
        <v>2.5</v>
      </c>
      <c r="N46" s="48" t="s">
        <v>164</v>
      </c>
      <c r="O46" s="12">
        <v>8</v>
      </c>
      <c r="P46" s="38" t="s">
        <v>24</v>
      </c>
      <c r="Q46" s="10" t="s">
        <v>827</v>
      </c>
      <c r="R46" s="39" t="s">
        <v>828</v>
      </c>
    </row>
    <row r="47" spans="1:18" ht="30.75" thickBot="1" x14ac:dyDescent="0.3">
      <c r="A47" s="12">
        <v>87222</v>
      </c>
      <c r="B47" s="12">
        <v>1200</v>
      </c>
      <c r="C47" s="12" t="s">
        <v>676</v>
      </c>
      <c r="D47" s="33">
        <v>39811</v>
      </c>
      <c r="E47" s="16" t="s">
        <v>882</v>
      </c>
      <c r="F47" s="16" t="s">
        <v>678</v>
      </c>
      <c r="G47" s="11" t="s">
        <v>427</v>
      </c>
      <c r="H47" s="12" t="s">
        <v>428</v>
      </c>
      <c r="I47" s="12" t="s">
        <v>184</v>
      </c>
      <c r="J47" s="12">
        <v>2</v>
      </c>
      <c r="K47" s="12">
        <v>193.5</v>
      </c>
      <c r="L47" s="12">
        <v>640</v>
      </c>
      <c r="M47" s="12">
        <v>2</v>
      </c>
      <c r="N47" s="12" t="s">
        <v>325</v>
      </c>
      <c r="O47" s="12">
        <v>9</v>
      </c>
      <c r="P47" s="113"/>
      <c r="Q47" s="113"/>
      <c r="R47" s="113"/>
    </row>
    <row r="48" spans="1:18" ht="30.75" thickBot="1" x14ac:dyDescent="0.3">
      <c r="A48" s="9">
        <v>104511</v>
      </c>
      <c r="B48" s="9"/>
      <c r="C48" s="9" t="s">
        <v>26</v>
      </c>
      <c r="D48" s="34">
        <v>41108</v>
      </c>
      <c r="E48" s="35">
        <v>41153</v>
      </c>
      <c r="F48" s="56" t="s">
        <v>679</v>
      </c>
      <c r="G48" s="9" t="s">
        <v>282</v>
      </c>
      <c r="H48" s="9" t="s">
        <v>60</v>
      </c>
      <c r="I48" s="9" t="s">
        <v>283</v>
      </c>
      <c r="J48" s="9">
        <v>2</v>
      </c>
      <c r="K48" s="9">
        <v>158</v>
      </c>
      <c r="L48" s="9">
        <v>317</v>
      </c>
      <c r="M48" s="9">
        <v>2.5</v>
      </c>
      <c r="N48" s="37" t="s">
        <v>284</v>
      </c>
      <c r="O48" s="37">
        <v>5</v>
      </c>
      <c r="P48" s="113"/>
      <c r="Q48" s="113"/>
      <c r="R48" s="113"/>
    </row>
    <row r="49" spans="1:18" ht="16.5" thickBot="1" x14ac:dyDescent="0.3">
      <c r="A49" s="84">
        <v>17369</v>
      </c>
      <c r="B49" s="12">
        <v>713</v>
      </c>
      <c r="C49" s="8"/>
      <c r="D49" s="33">
        <v>31561</v>
      </c>
      <c r="E49" s="16" t="s">
        <v>841</v>
      </c>
      <c r="F49" s="16" t="s">
        <v>555</v>
      </c>
      <c r="G49" s="11" t="s">
        <v>207</v>
      </c>
      <c r="H49" s="12" t="s">
        <v>39</v>
      </c>
      <c r="I49" s="12" t="s">
        <v>556</v>
      </c>
      <c r="J49" s="12">
        <v>2</v>
      </c>
      <c r="K49" s="12" t="s">
        <v>557</v>
      </c>
      <c r="L49" s="8"/>
      <c r="M49" s="12">
        <v>75</v>
      </c>
      <c r="N49" s="12" t="s">
        <v>26</v>
      </c>
      <c r="O49" s="8"/>
      <c r="P49" s="12" t="s">
        <v>407</v>
      </c>
      <c r="Q49" s="109"/>
      <c r="R49" s="109"/>
    </row>
    <row r="50" spans="1:18" ht="30.75" thickBot="1" x14ac:dyDescent="0.3">
      <c r="A50" s="84">
        <v>9517</v>
      </c>
      <c r="B50" s="12">
        <v>642</v>
      </c>
      <c r="C50" s="8"/>
      <c r="D50" s="33">
        <v>30922</v>
      </c>
      <c r="E50" s="16" t="s">
        <v>840</v>
      </c>
      <c r="F50" s="16" t="s">
        <v>569</v>
      </c>
      <c r="G50" s="11" t="s">
        <v>28</v>
      </c>
      <c r="H50" s="12" t="s">
        <v>67</v>
      </c>
      <c r="I50" s="12" t="s">
        <v>513</v>
      </c>
      <c r="J50" s="12">
        <v>1</v>
      </c>
      <c r="K50" s="12" t="s">
        <v>534</v>
      </c>
      <c r="L50" s="8"/>
      <c r="M50" s="12">
        <v>75</v>
      </c>
      <c r="N50" s="12" t="s">
        <v>26</v>
      </c>
      <c r="O50" s="8"/>
      <c r="P50" s="12" t="s">
        <v>407</v>
      </c>
      <c r="Q50" s="109"/>
      <c r="R50" s="109"/>
    </row>
    <row r="51" spans="1:18" ht="30.75" thickBot="1" x14ac:dyDescent="0.3">
      <c r="A51" s="12">
        <v>83207</v>
      </c>
      <c r="B51" s="12">
        <v>1106</v>
      </c>
      <c r="C51" s="9"/>
      <c r="D51" s="33">
        <v>39380</v>
      </c>
      <c r="E51" s="16" t="s">
        <v>883</v>
      </c>
      <c r="F51" s="16" t="s">
        <v>680</v>
      </c>
      <c r="G51" s="11" t="s">
        <v>493</v>
      </c>
      <c r="H51" s="12" t="s">
        <v>494</v>
      </c>
      <c r="I51" s="12" t="s">
        <v>681</v>
      </c>
      <c r="J51" s="12">
        <v>2</v>
      </c>
      <c r="K51" s="12" t="s">
        <v>682</v>
      </c>
      <c r="L51" s="12" t="s">
        <v>683</v>
      </c>
      <c r="M51" s="12">
        <v>2</v>
      </c>
      <c r="N51" s="12" t="s">
        <v>325</v>
      </c>
      <c r="O51" s="12">
        <v>15</v>
      </c>
      <c r="P51" s="113"/>
      <c r="Q51" s="113"/>
      <c r="R51" s="113"/>
    </row>
    <row r="52" spans="1:18" ht="15.75" thickBot="1" x14ac:dyDescent="0.3">
      <c r="A52" s="9">
        <v>110577</v>
      </c>
      <c r="B52" s="9"/>
      <c r="C52" s="9" t="s">
        <v>26</v>
      </c>
      <c r="D52" s="34">
        <v>41429</v>
      </c>
      <c r="E52" s="43" t="s">
        <v>884</v>
      </c>
      <c r="F52" s="9" t="s">
        <v>684</v>
      </c>
      <c r="G52" s="9" t="s">
        <v>685</v>
      </c>
      <c r="H52" s="9" t="s">
        <v>686</v>
      </c>
      <c r="I52" s="9" t="s">
        <v>687</v>
      </c>
      <c r="J52" s="9">
        <v>2</v>
      </c>
      <c r="K52" s="9">
        <v>60</v>
      </c>
      <c r="L52" s="9">
        <v>120</v>
      </c>
      <c r="M52" s="9">
        <v>3.5</v>
      </c>
      <c r="N52" s="37" t="s">
        <v>313</v>
      </c>
      <c r="O52" s="38">
        <v>12.3</v>
      </c>
      <c r="P52" s="113"/>
      <c r="Q52" s="113"/>
      <c r="R52" s="113"/>
    </row>
    <row r="53" spans="1:18" ht="15.75" thickBot="1" x14ac:dyDescent="0.3">
      <c r="A53" s="9">
        <v>109147</v>
      </c>
      <c r="B53" s="9">
        <v>1356</v>
      </c>
      <c r="C53" s="9"/>
      <c r="D53" s="34">
        <v>41365</v>
      </c>
      <c r="E53" s="35" t="s">
        <v>885</v>
      </c>
      <c r="F53" s="9" t="s">
        <v>688</v>
      </c>
      <c r="G53" s="9" t="s">
        <v>689</v>
      </c>
      <c r="H53" s="9" t="s">
        <v>690</v>
      </c>
      <c r="I53" s="9" t="s">
        <v>218</v>
      </c>
      <c r="J53" s="9">
        <v>1</v>
      </c>
      <c r="K53" s="9">
        <v>190</v>
      </c>
      <c r="L53" s="9">
        <v>190</v>
      </c>
      <c r="M53" s="9">
        <v>9</v>
      </c>
      <c r="N53" s="37" t="s">
        <v>23</v>
      </c>
      <c r="O53" s="38">
        <v>9</v>
      </c>
      <c r="P53" s="113"/>
      <c r="Q53" s="113"/>
      <c r="R53" s="113"/>
    </row>
    <row r="54" spans="1:18" ht="30.75" thickBot="1" x14ac:dyDescent="0.3">
      <c r="A54" s="49">
        <v>100129</v>
      </c>
      <c r="B54" s="12">
        <v>1284</v>
      </c>
      <c r="C54" s="12" t="s">
        <v>691</v>
      </c>
      <c r="D54" s="33">
        <v>40897</v>
      </c>
      <c r="E54" s="16" t="s">
        <v>886</v>
      </c>
      <c r="F54" s="12" t="s">
        <v>692</v>
      </c>
      <c r="G54" s="12" t="s">
        <v>394</v>
      </c>
      <c r="H54" s="12" t="s">
        <v>67</v>
      </c>
      <c r="I54" s="12" t="s">
        <v>693</v>
      </c>
      <c r="J54" s="12">
        <v>1</v>
      </c>
      <c r="K54" s="12">
        <v>90</v>
      </c>
      <c r="L54" s="12">
        <v>90</v>
      </c>
      <c r="M54" s="12">
        <v>2</v>
      </c>
      <c r="N54" s="48" t="s">
        <v>164</v>
      </c>
      <c r="O54" s="12">
        <v>4</v>
      </c>
      <c r="P54" s="113"/>
      <c r="Q54" s="113"/>
      <c r="R54" s="113"/>
    </row>
    <row r="55" spans="1:18" ht="30.75" thickBot="1" x14ac:dyDescent="0.3">
      <c r="A55" s="12">
        <v>17740</v>
      </c>
      <c r="B55" s="12">
        <v>716</v>
      </c>
      <c r="C55" s="9" t="s">
        <v>17</v>
      </c>
      <c r="D55" s="33">
        <v>31733</v>
      </c>
      <c r="E55" s="16" t="s">
        <v>887</v>
      </c>
      <c r="F55" s="16" t="s">
        <v>694</v>
      </c>
      <c r="G55" s="11" t="s">
        <v>695</v>
      </c>
      <c r="H55" s="12" t="s">
        <v>193</v>
      </c>
      <c r="I55" s="12" t="s">
        <v>696</v>
      </c>
      <c r="J55" s="12">
        <v>3</v>
      </c>
      <c r="K55" s="12" t="s">
        <v>697</v>
      </c>
      <c r="L55" s="9" t="s">
        <v>17</v>
      </c>
      <c r="M55" s="12">
        <v>42</v>
      </c>
      <c r="N55" s="12" t="s">
        <v>26</v>
      </c>
      <c r="O55" s="9"/>
      <c r="P55" s="113"/>
      <c r="Q55" s="113"/>
      <c r="R55" s="113"/>
    </row>
    <row r="56" spans="1:18" ht="35.25" thickBot="1" x14ac:dyDescent="0.3">
      <c r="A56" s="49">
        <v>86013</v>
      </c>
      <c r="B56" s="12">
        <v>1163</v>
      </c>
      <c r="C56" s="12" t="s">
        <v>698</v>
      </c>
      <c r="D56" s="33">
        <v>39693</v>
      </c>
      <c r="E56" s="16" t="s">
        <v>888</v>
      </c>
      <c r="F56" s="16" t="s">
        <v>699</v>
      </c>
      <c r="G56" s="11" t="s">
        <v>406</v>
      </c>
      <c r="H56" s="12" t="s">
        <v>39</v>
      </c>
      <c r="I56" s="12" t="s">
        <v>700</v>
      </c>
      <c r="J56" s="12">
        <v>2</v>
      </c>
      <c r="K56" s="9" t="s">
        <v>17</v>
      </c>
      <c r="L56" s="12">
        <v>550</v>
      </c>
      <c r="M56" s="9"/>
      <c r="N56" s="9"/>
      <c r="O56" s="9"/>
      <c r="P56" s="113"/>
      <c r="Q56" s="113"/>
      <c r="R56" s="113"/>
    </row>
    <row r="57" spans="1:18" ht="16.5" thickBot="1" x14ac:dyDescent="0.3">
      <c r="A57" s="49">
        <v>85862</v>
      </c>
      <c r="B57" s="12">
        <v>1153</v>
      </c>
      <c r="C57" s="9"/>
      <c r="D57" s="33">
        <v>39673</v>
      </c>
      <c r="E57" s="16" t="s">
        <v>889</v>
      </c>
      <c r="F57" s="16" t="s">
        <v>701</v>
      </c>
      <c r="G57" s="11" t="s">
        <v>702</v>
      </c>
      <c r="H57" s="12" t="s">
        <v>254</v>
      </c>
      <c r="I57" s="12" t="s">
        <v>617</v>
      </c>
      <c r="J57" s="12">
        <v>4</v>
      </c>
      <c r="K57" s="12">
        <v>170</v>
      </c>
      <c r="L57" s="12">
        <v>1160</v>
      </c>
      <c r="M57" s="12">
        <v>2</v>
      </c>
      <c r="N57" s="12" t="s">
        <v>325</v>
      </c>
      <c r="O57" s="12">
        <v>12</v>
      </c>
      <c r="P57" s="113"/>
      <c r="Q57" s="113"/>
      <c r="R57" s="113"/>
    </row>
    <row r="58" spans="1:18" ht="30.75" thickBot="1" x14ac:dyDescent="0.3">
      <c r="A58" s="49">
        <v>85534</v>
      </c>
      <c r="B58" s="12">
        <v>1143</v>
      </c>
      <c r="C58" s="9"/>
      <c r="D58" s="33">
        <v>39626</v>
      </c>
      <c r="E58" s="16" t="s">
        <v>890</v>
      </c>
      <c r="F58" s="16" t="s">
        <v>703</v>
      </c>
      <c r="G58" s="11" t="s">
        <v>704</v>
      </c>
      <c r="H58" s="12" t="s">
        <v>49</v>
      </c>
      <c r="I58" s="12" t="s">
        <v>642</v>
      </c>
      <c r="J58" s="12">
        <v>2</v>
      </c>
      <c r="K58" s="12">
        <v>232</v>
      </c>
      <c r="L58" s="12">
        <v>780</v>
      </c>
      <c r="M58" s="12">
        <v>2</v>
      </c>
      <c r="N58" s="48" t="s">
        <v>164</v>
      </c>
      <c r="O58" s="12">
        <v>5</v>
      </c>
      <c r="P58" s="113"/>
      <c r="Q58" s="113"/>
      <c r="R58" s="113"/>
    </row>
    <row r="59" spans="1:18" ht="16.5" thickBot="1" x14ac:dyDescent="0.3">
      <c r="A59" s="49">
        <v>84248</v>
      </c>
      <c r="B59" s="12">
        <v>1128</v>
      </c>
      <c r="C59" s="12" t="s">
        <v>705</v>
      </c>
      <c r="D59" s="33">
        <v>39506</v>
      </c>
      <c r="E59" s="16" t="s">
        <v>891</v>
      </c>
      <c r="F59" s="16" t="s">
        <v>706</v>
      </c>
      <c r="G59" s="11" t="s">
        <v>406</v>
      </c>
      <c r="H59" s="12" t="s">
        <v>39</v>
      </c>
      <c r="I59" s="12" t="s">
        <v>642</v>
      </c>
      <c r="J59" s="12">
        <v>4</v>
      </c>
      <c r="K59" s="12">
        <v>200</v>
      </c>
      <c r="L59" s="12">
        <v>1300</v>
      </c>
      <c r="M59" s="12">
        <v>3</v>
      </c>
      <c r="N59" s="12" t="s">
        <v>164</v>
      </c>
      <c r="O59" s="12">
        <v>5</v>
      </c>
      <c r="P59" s="113"/>
      <c r="Q59" s="113"/>
      <c r="R59" s="113"/>
    </row>
    <row r="60" spans="1:18" ht="30.75" thickBot="1" x14ac:dyDescent="0.3">
      <c r="A60" s="84">
        <v>20862</v>
      </c>
      <c r="B60" s="12">
        <v>799</v>
      </c>
      <c r="C60" s="8"/>
      <c r="D60" s="33">
        <v>33378</v>
      </c>
      <c r="E60" s="16" t="s">
        <v>855</v>
      </c>
      <c r="F60" s="16" t="s">
        <v>536</v>
      </c>
      <c r="G60" s="11" t="s">
        <v>537</v>
      </c>
      <c r="H60" s="12" t="s">
        <v>483</v>
      </c>
      <c r="I60" s="12" t="s">
        <v>513</v>
      </c>
      <c r="J60" s="12">
        <v>1</v>
      </c>
      <c r="K60" s="12">
        <v>37</v>
      </c>
      <c r="L60" s="12">
        <v>37</v>
      </c>
      <c r="M60" s="12" t="s">
        <v>466</v>
      </c>
      <c r="N60" s="12" t="s">
        <v>538</v>
      </c>
      <c r="O60" s="12">
        <v>10</v>
      </c>
      <c r="P60" s="12" t="s">
        <v>407</v>
      </c>
      <c r="Q60" s="109"/>
      <c r="R60" s="109"/>
    </row>
    <row r="61" spans="1:18" ht="30.75" thickBot="1" x14ac:dyDescent="0.3">
      <c r="A61" s="49">
        <v>83784</v>
      </c>
      <c r="B61" s="12">
        <v>1116</v>
      </c>
      <c r="C61" s="12" t="s">
        <v>707</v>
      </c>
      <c r="D61" s="33">
        <v>39451</v>
      </c>
      <c r="E61" s="16" t="s">
        <v>892</v>
      </c>
      <c r="F61" s="16" t="s">
        <v>708</v>
      </c>
      <c r="G61" s="11" t="s">
        <v>88</v>
      </c>
      <c r="H61" s="12" t="s">
        <v>89</v>
      </c>
      <c r="I61" s="12" t="s">
        <v>105</v>
      </c>
      <c r="J61" s="12">
        <v>2</v>
      </c>
      <c r="K61" s="12">
        <v>167</v>
      </c>
      <c r="L61" s="12">
        <v>500</v>
      </c>
      <c r="M61" s="12">
        <v>2</v>
      </c>
      <c r="N61" s="12" t="s">
        <v>325</v>
      </c>
      <c r="O61" s="12">
        <v>12</v>
      </c>
      <c r="P61" s="113"/>
      <c r="Q61" s="113"/>
      <c r="R61" s="113"/>
    </row>
    <row r="62" spans="1:18" ht="16.5" thickBot="1" x14ac:dyDescent="0.3">
      <c r="A62" s="49">
        <v>83690</v>
      </c>
      <c r="B62" s="12">
        <v>1113</v>
      </c>
      <c r="C62" s="9"/>
      <c r="D62" s="33">
        <v>39437</v>
      </c>
      <c r="E62" s="16" t="s">
        <v>893</v>
      </c>
      <c r="F62" s="16" t="s">
        <v>709</v>
      </c>
      <c r="G62" s="11" t="s">
        <v>704</v>
      </c>
      <c r="H62" s="12" t="s">
        <v>49</v>
      </c>
      <c r="I62" s="12" t="s">
        <v>642</v>
      </c>
      <c r="J62" s="12">
        <v>4</v>
      </c>
      <c r="K62" s="12">
        <v>200</v>
      </c>
      <c r="L62" s="12">
        <v>1400</v>
      </c>
      <c r="M62" s="12">
        <v>2</v>
      </c>
      <c r="N62" s="12" t="s">
        <v>31</v>
      </c>
      <c r="O62" s="12">
        <v>2</v>
      </c>
      <c r="P62" s="113"/>
      <c r="Q62" s="113"/>
      <c r="R62" s="113"/>
    </row>
    <row r="63" spans="1:18" ht="30.75" thickBot="1" x14ac:dyDescent="0.3">
      <c r="A63" s="49">
        <v>83642</v>
      </c>
      <c r="B63" s="12">
        <v>1115</v>
      </c>
      <c r="C63" s="9"/>
      <c r="D63" s="33">
        <v>39429</v>
      </c>
      <c r="E63" s="16" t="s">
        <v>894</v>
      </c>
      <c r="F63" s="16" t="s">
        <v>710</v>
      </c>
      <c r="G63" s="11" t="s">
        <v>212</v>
      </c>
      <c r="H63" s="12" t="s">
        <v>213</v>
      </c>
      <c r="I63" s="12" t="s">
        <v>642</v>
      </c>
      <c r="J63" s="12">
        <v>4</v>
      </c>
      <c r="K63" s="12">
        <v>200</v>
      </c>
      <c r="L63" s="12">
        <v>1400</v>
      </c>
      <c r="M63" s="12">
        <v>2</v>
      </c>
      <c r="N63" s="48" t="s">
        <v>164</v>
      </c>
      <c r="O63" s="12">
        <v>2</v>
      </c>
      <c r="P63" s="113"/>
      <c r="Q63" s="113"/>
      <c r="R63" s="113"/>
    </row>
    <row r="64" spans="1:18" ht="16.5" thickBot="1" x14ac:dyDescent="0.3">
      <c r="A64" s="84">
        <v>20250</v>
      </c>
      <c r="B64" s="8"/>
      <c r="C64" s="8"/>
      <c r="D64" s="33">
        <v>33078</v>
      </c>
      <c r="E64" s="16" t="s">
        <v>853</v>
      </c>
      <c r="F64" s="16" t="s">
        <v>541</v>
      </c>
      <c r="G64" s="11" t="s">
        <v>56</v>
      </c>
      <c r="H64" s="12" t="s">
        <v>29</v>
      </c>
      <c r="I64" s="12" t="s">
        <v>513</v>
      </c>
      <c r="J64" s="12">
        <v>1</v>
      </c>
      <c r="K64" s="12" t="s">
        <v>534</v>
      </c>
      <c r="L64" s="12">
        <v>37</v>
      </c>
      <c r="M64" s="12">
        <v>25</v>
      </c>
      <c r="N64" s="12" t="s">
        <v>26</v>
      </c>
      <c r="O64" s="12">
        <v>46</v>
      </c>
      <c r="P64" s="12" t="s">
        <v>407</v>
      </c>
      <c r="Q64" s="109"/>
      <c r="R64" s="109"/>
    </row>
    <row r="65" spans="1:18" ht="30.75" thickBot="1" x14ac:dyDescent="0.3">
      <c r="A65" s="86">
        <v>32263</v>
      </c>
      <c r="B65" s="17">
        <v>866</v>
      </c>
      <c r="C65" s="6"/>
      <c r="D65" s="91">
        <v>35156</v>
      </c>
      <c r="E65" s="58" t="s">
        <v>860</v>
      </c>
      <c r="F65" s="57" t="s">
        <v>506</v>
      </c>
      <c r="G65" s="17" t="s">
        <v>328</v>
      </c>
      <c r="H65" s="17" t="s">
        <v>39</v>
      </c>
      <c r="I65" s="17" t="s">
        <v>395</v>
      </c>
      <c r="J65" s="17">
        <v>1</v>
      </c>
      <c r="K65" s="17">
        <v>180</v>
      </c>
      <c r="L65" s="17">
        <v>240</v>
      </c>
      <c r="M65" s="17">
        <v>12</v>
      </c>
      <c r="N65" s="17" t="s">
        <v>507</v>
      </c>
      <c r="O65" s="17">
        <v>20</v>
      </c>
      <c r="P65" s="17" t="s">
        <v>119</v>
      </c>
      <c r="Q65" s="114"/>
      <c r="R65" s="114"/>
    </row>
    <row r="66" spans="1:18" ht="30.75" thickBot="1" x14ac:dyDescent="0.3">
      <c r="A66" s="49">
        <v>83390</v>
      </c>
      <c r="B66" s="12">
        <v>1108</v>
      </c>
      <c r="C66" s="9"/>
      <c r="D66" s="33">
        <v>39402</v>
      </c>
      <c r="E66" s="16" t="s">
        <v>895</v>
      </c>
      <c r="F66" s="16" t="s">
        <v>711</v>
      </c>
      <c r="G66" s="11" t="s">
        <v>384</v>
      </c>
      <c r="H66" s="12" t="s">
        <v>208</v>
      </c>
      <c r="I66" s="12" t="s">
        <v>712</v>
      </c>
      <c r="J66" s="12">
        <v>2</v>
      </c>
      <c r="K66" s="12">
        <v>200</v>
      </c>
      <c r="L66" s="12">
        <v>700</v>
      </c>
      <c r="M66" s="12">
        <v>2</v>
      </c>
      <c r="N66" s="12" t="s">
        <v>325</v>
      </c>
      <c r="O66" s="12">
        <v>18</v>
      </c>
      <c r="P66" s="113"/>
      <c r="Q66" s="113"/>
      <c r="R66" s="113"/>
    </row>
    <row r="67" spans="1:18" ht="30.75" thickBot="1" x14ac:dyDescent="0.3">
      <c r="A67" s="49">
        <v>83378</v>
      </c>
      <c r="B67" s="12">
        <v>1105</v>
      </c>
      <c r="C67" s="9"/>
      <c r="D67" s="33">
        <v>39386</v>
      </c>
      <c r="E67" s="16" t="s">
        <v>896</v>
      </c>
      <c r="F67" s="11" t="s">
        <v>713</v>
      </c>
      <c r="G67" s="12" t="s">
        <v>714</v>
      </c>
      <c r="H67" s="12" t="s">
        <v>715</v>
      </c>
      <c r="I67" s="12" t="s">
        <v>262</v>
      </c>
      <c r="J67" s="12">
        <v>4</v>
      </c>
      <c r="K67" s="12">
        <v>75</v>
      </c>
      <c r="L67" s="12">
        <v>550</v>
      </c>
      <c r="M67" s="12">
        <v>2</v>
      </c>
      <c r="N67" s="12" t="s">
        <v>325</v>
      </c>
      <c r="O67" s="12">
        <v>17.5</v>
      </c>
      <c r="P67" s="113"/>
      <c r="Q67" s="113"/>
      <c r="R67" s="113"/>
    </row>
    <row r="68" spans="1:18" ht="30.75" thickBot="1" x14ac:dyDescent="0.3">
      <c r="A68" s="49">
        <v>82244</v>
      </c>
      <c r="B68" s="12">
        <v>1098</v>
      </c>
      <c r="C68" s="9"/>
      <c r="D68" s="33">
        <v>39254</v>
      </c>
      <c r="E68" s="16" t="s">
        <v>897</v>
      </c>
      <c r="F68" s="16" t="s">
        <v>716</v>
      </c>
      <c r="G68" s="11" t="s">
        <v>21</v>
      </c>
      <c r="H68" s="12" t="s">
        <v>21</v>
      </c>
      <c r="I68" s="12" t="s">
        <v>324</v>
      </c>
      <c r="J68" s="12">
        <v>2</v>
      </c>
      <c r="K68" s="12">
        <v>75</v>
      </c>
      <c r="L68" s="12">
        <v>225</v>
      </c>
      <c r="M68" s="12">
        <v>2</v>
      </c>
      <c r="N68" s="12" t="s">
        <v>325</v>
      </c>
      <c r="O68" s="12">
        <v>27</v>
      </c>
      <c r="P68" s="113"/>
      <c r="Q68" s="113"/>
      <c r="R68" s="113"/>
    </row>
    <row r="69" spans="1:18" ht="30.75" thickBot="1" x14ac:dyDescent="0.3">
      <c r="A69" s="49">
        <v>82303</v>
      </c>
      <c r="B69" s="12">
        <v>1099</v>
      </c>
      <c r="C69" s="9"/>
      <c r="D69" s="33">
        <v>39254</v>
      </c>
      <c r="E69" s="16" t="s">
        <v>898</v>
      </c>
      <c r="F69" s="16" t="s">
        <v>717</v>
      </c>
      <c r="G69" s="11" t="s">
        <v>389</v>
      </c>
      <c r="H69" s="12" t="s">
        <v>269</v>
      </c>
      <c r="I69" s="12" t="s">
        <v>324</v>
      </c>
      <c r="J69" s="12">
        <v>2</v>
      </c>
      <c r="K69" s="12">
        <v>75</v>
      </c>
      <c r="L69" s="12">
        <v>225</v>
      </c>
      <c r="M69" s="12">
        <v>2</v>
      </c>
      <c r="N69" s="12" t="s">
        <v>325</v>
      </c>
      <c r="O69" s="12">
        <v>27</v>
      </c>
      <c r="P69" s="113"/>
      <c r="Q69" s="113"/>
      <c r="R69" s="113"/>
    </row>
    <row r="70" spans="1:18" ht="30.75" thickBot="1" x14ac:dyDescent="0.3">
      <c r="A70" s="49">
        <v>81853</v>
      </c>
      <c r="B70" s="12">
        <v>1092</v>
      </c>
      <c r="C70" s="9"/>
      <c r="D70" s="33">
        <v>39206</v>
      </c>
      <c r="E70" s="16" t="s">
        <v>899</v>
      </c>
      <c r="F70" s="16" t="s">
        <v>718</v>
      </c>
      <c r="G70" s="11" t="s">
        <v>103</v>
      </c>
      <c r="H70" s="12" t="s">
        <v>104</v>
      </c>
      <c r="I70" s="12" t="s">
        <v>719</v>
      </c>
      <c r="J70" s="12">
        <v>3</v>
      </c>
      <c r="K70" s="12" t="s">
        <v>720</v>
      </c>
      <c r="L70" s="12">
        <v>700</v>
      </c>
      <c r="M70" s="12">
        <v>2</v>
      </c>
      <c r="N70" s="12" t="s">
        <v>31</v>
      </c>
      <c r="O70" s="12">
        <v>15</v>
      </c>
      <c r="P70" s="113"/>
      <c r="Q70" s="113"/>
      <c r="R70" s="113"/>
    </row>
    <row r="71" spans="1:18" ht="30.75" thickBot="1" x14ac:dyDescent="0.3">
      <c r="A71" s="49">
        <v>95</v>
      </c>
      <c r="B71" s="12" t="s">
        <v>721</v>
      </c>
      <c r="C71" s="9"/>
      <c r="D71" s="33">
        <v>39085</v>
      </c>
      <c r="E71" s="16" t="s">
        <v>677</v>
      </c>
      <c r="F71" s="16" t="s">
        <v>722</v>
      </c>
      <c r="G71" s="11" t="s">
        <v>28</v>
      </c>
      <c r="H71" s="12" t="s">
        <v>67</v>
      </c>
      <c r="I71" s="12" t="s">
        <v>723</v>
      </c>
      <c r="J71" s="12">
        <v>2</v>
      </c>
      <c r="K71" s="12">
        <v>15</v>
      </c>
      <c r="L71" s="12">
        <v>30</v>
      </c>
      <c r="M71" s="12">
        <v>5</v>
      </c>
      <c r="N71" s="12" t="s">
        <v>46</v>
      </c>
      <c r="O71" s="12">
        <v>32</v>
      </c>
      <c r="P71" s="113"/>
      <c r="Q71" s="113"/>
      <c r="R71" s="113"/>
    </row>
    <row r="72" spans="1:18" ht="30.75" thickBot="1" x14ac:dyDescent="0.3">
      <c r="A72" s="49">
        <v>45642</v>
      </c>
      <c r="B72" s="12" t="s">
        <v>724</v>
      </c>
      <c r="C72" s="12" t="s">
        <v>725</v>
      </c>
      <c r="D72" s="33">
        <v>39031</v>
      </c>
      <c r="E72" s="16">
        <v>39437</v>
      </c>
      <c r="F72" s="16" t="s">
        <v>726</v>
      </c>
      <c r="G72" s="11" t="s">
        <v>336</v>
      </c>
      <c r="H72" s="12" t="s">
        <v>39</v>
      </c>
      <c r="I72" s="12" t="s">
        <v>727</v>
      </c>
      <c r="J72" s="12">
        <v>2</v>
      </c>
      <c r="K72" s="12">
        <v>180</v>
      </c>
      <c r="L72" s="12">
        <v>530</v>
      </c>
      <c r="M72" s="12">
        <v>2.5</v>
      </c>
      <c r="N72" s="12" t="s">
        <v>46</v>
      </c>
      <c r="O72" s="12">
        <v>24</v>
      </c>
      <c r="P72" s="113"/>
      <c r="Q72" s="113"/>
      <c r="R72" s="113"/>
    </row>
    <row r="73" spans="1:18" ht="30.75" thickBot="1" x14ac:dyDescent="0.3">
      <c r="A73" s="49">
        <v>80546</v>
      </c>
      <c r="B73" s="9" t="s">
        <v>17</v>
      </c>
      <c r="C73" s="12" t="s">
        <v>26</v>
      </c>
      <c r="D73" s="33">
        <v>39062</v>
      </c>
      <c r="E73" s="16" t="s">
        <v>900</v>
      </c>
      <c r="F73" s="16" t="s">
        <v>728</v>
      </c>
      <c r="G73" s="11" t="s">
        <v>406</v>
      </c>
      <c r="H73" s="12" t="s">
        <v>39</v>
      </c>
      <c r="I73" s="12" t="s">
        <v>41</v>
      </c>
      <c r="J73" s="12">
        <v>4</v>
      </c>
      <c r="K73" s="12">
        <v>50</v>
      </c>
      <c r="L73" s="12">
        <v>200</v>
      </c>
      <c r="M73" s="12">
        <v>5</v>
      </c>
      <c r="N73" s="12" t="s">
        <v>729</v>
      </c>
      <c r="O73" s="12">
        <v>25</v>
      </c>
      <c r="P73" s="113"/>
      <c r="Q73" s="113"/>
      <c r="R73" s="113"/>
    </row>
    <row r="74" spans="1:18" ht="30.75" thickBot="1" x14ac:dyDescent="0.3">
      <c r="A74" s="49">
        <v>80289</v>
      </c>
      <c r="B74" s="12">
        <v>1082</v>
      </c>
      <c r="C74" s="9" t="s">
        <v>17</v>
      </c>
      <c r="D74" s="33">
        <v>39021</v>
      </c>
      <c r="E74" s="16">
        <v>39289</v>
      </c>
      <c r="F74" s="16" t="s">
        <v>730</v>
      </c>
      <c r="G74" s="11" t="s">
        <v>384</v>
      </c>
      <c r="H74" s="12" t="s">
        <v>208</v>
      </c>
      <c r="I74" s="12" t="s">
        <v>731</v>
      </c>
      <c r="J74" s="12">
        <v>8</v>
      </c>
      <c r="K74" s="12">
        <v>50</v>
      </c>
      <c r="L74" s="12">
        <v>400</v>
      </c>
      <c r="M74" s="12">
        <v>5</v>
      </c>
      <c r="N74" s="12" t="s">
        <v>729</v>
      </c>
      <c r="O74" s="12">
        <v>25</v>
      </c>
      <c r="P74" s="113"/>
      <c r="Q74" s="113"/>
      <c r="R74" s="113"/>
    </row>
    <row r="75" spans="1:18" ht="30.75" thickBot="1" x14ac:dyDescent="0.3">
      <c r="A75" s="49">
        <v>79335</v>
      </c>
      <c r="B75" s="9" t="s">
        <v>17</v>
      </c>
      <c r="C75" s="9" t="s">
        <v>17</v>
      </c>
      <c r="D75" s="33">
        <v>38898</v>
      </c>
      <c r="E75" s="16" t="s">
        <v>902</v>
      </c>
      <c r="F75" s="11" t="s">
        <v>732</v>
      </c>
      <c r="G75" s="12" t="s">
        <v>733</v>
      </c>
      <c r="H75" s="12" t="s">
        <v>424</v>
      </c>
      <c r="I75" s="12" t="s">
        <v>324</v>
      </c>
      <c r="J75" s="12">
        <v>4</v>
      </c>
      <c r="K75" s="12">
        <v>81</v>
      </c>
      <c r="L75" s="12">
        <v>324</v>
      </c>
      <c r="M75" s="12">
        <v>9</v>
      </c>
      <c r="N75" s="12" t="s">
        <v>23</v>
      </c>
      <c r="O75" s="12">
        <v>25</v>
      </c>
      <c r="P75" s="113"/>
      <c r="Q75" s="113"/>
      <c r="R75" s="113"/>
    </row>
    <row r="76" spans="1:18" ht="30.75" thickBot="1" x14ac:dyDescent="0.3">
      <c r="A76" s="49">
        <v>79133</v>
      </c>
      <c r="B76" s="9" t="s">
        <v>17</v>
      </c>
      <c r="C76" s="12" t="s">
        <v>26</v>
      </c>
      <c r="D76" s="33">
        <v>38874</v>
      </c>
      <c r="E76" s="16" t="s">
        <v>903</v>
      </c>
      <c r="F76" s="16" t="s">
        <v>734</v>
      </c>
      <c r="G76" s="11" t="s">
        <v>103</v>
      </c>
      <c r="H76" s="12" t="s">
        <v>104</v>
      </c>
      <c r="I76" s="12" t="s">
        <v>735</v>
      </c>
      <c r="J76" s="12">
        <v>1</v>
      </c>
      <c r="K76" s="12">
        <v>168</v>
      </c>
      <c r="L76" s="12">
        <v>168</v>
      </c>
      <c r="M76" s="12">
        <v>9</v>
      </c>
      <c r="N76" s="12" t="s">
        <v>23</v>
      </c>
      <c r="O76" s="12">
        <v>9</v>
      </c>
      <c r="P76" s="113"/>
      <c r="Q76" s="113"/>
      <c r="R76" s="113"/>
    </row>
    <row r="77" spans="1:18" ht="30.75" thickBot="1" x14ac:dyDescent="0.3">
      <c r="A77" s="49">
        <v>77679</v>
      </c>
      <c r="B77" s="12">
        <v>1061</v>
      </c>
      <c r="C77" s="9"/>
      <c r="D77" s="33">
        <v>38708</v>
      </c>
      <c r="E77" s="16">
        <v>39142</v>
      </c>
      <c r="F77" s="16" t="s">
        <v>736</v>
      </c>
      <c r="G77" s="11" t="s">
        <v>737</v>
      </c>
      <c r="H77" s="12" t="s">
        <v>168</v>
      </c>
      <c r="I77" s="12" t="s">
        <v>727</v>
      </c>
      <c r="J77" s="12">
        <v>1</v>
      </c>
      <c r="K77" s="12">
        <v>190</v>
      </c>
      <c r="L77" s="12">
        <v>330</v>
      </c>
      <c r="M77" s="12">
        <v>5</v>
      </c>
      <c r="N77" s="12" t="s">
        <v>325</v>
      </c>
      <c r="O77" s="12">
        <v>21</v>
      </c>
      <c r="P77" s="113"/>
      <c r="Q77" s="113"/>
      <c r="R77" s="113"/>
    </row>
    <row r="78" spans="1:18" ht="30.75" thickBot="1" x14ac:dyDescent="0.3">
      <c r="A78" s="84" t="s">
        <v>508</v>
      </c>
      <c r="B78" s="12">
        <v>731</v>
      </c>
      <c r="C78" s="8"/>
      <c r="D78" s="33">
        <v>34698</v>
      </c>
      <c r="E78" s="16" t="s">
        <v>845</v>
      </c>
      <c r="F78" s="16" t="s">
        <v>509</v>
      </c>
      <c r="G78" s="11" t="s">
        <v>207</v>
      </c>
      <c r="H78" s="12" t="s">
        <v>39</v>
      </c>
      <c r="I78" s="12" t="s">
        <v>846</v>
      </c>
      <c r="J78" s="12" t="s">
        <v>847</v>
      </c>
      <c r="K78" s="12" t="s">
        <v>848</v>
      </c>
      <c r="L78" s="12" t="s">
        <v>849</v>
      </c>
      <c r="M78" s="12" t="s">
        <v>850</v>
      </c>
      <c r="N78" s="12" t="s">
        <v>851</v>
      </c>
      <c r="O78" s="12" t="s">
        <v>852</v>
      </c>
      <c r="P78" s="12" t="s">
        <v>407</v>
      </c>
      <c r="Q78" s="109"/>
      <c r="R78" s="109"/>
    </row>
    <row r="79" spans="1:18" ht="30.75" thickBot="1" x14ac:dyDescent="0.3">
      <c r="A79" s="84" t="s">
        <v>572</v>
      </c>
      <c r="B79" s="12">
        <v>639</v>
      </c>
      <c r="C79" s="8"/>
      <c r="D79" s="33">
        <v>30853</v>
      </c>
      <c r="E79" s="16" t="s">
        <v>839</v>
      </c>
      <c r="F79" s="16" t="s">
        <v>573</v>
      </c>
      <c r="G79" s="11" t="s">
        <v>336</v>
      </c>
      <c r="H79" s="12" t="s">
        <v>39</v>
      </c>
      <c r="I79" s="12" t="s">
        <v>551</v>
      </c>
      <c r="J79" s="12" t="s">
        <v>574</v>
      </c>
      <c r="K79" s="12" t="s">
        <v>519</v>
      </c>
      <c r="L79" s="8"/>
      <c r="M79" s="12">
        <v>75</v>
      </c>
      <c r="N79" s="12" t="s">
        <v>26</v>
      </c>
      <c r="O79" s="8"/>
      <c r="P79" s="12" t="s">
        <v>407</v>
      </c>
      <c r="Q79" s="109"/>
      <c r="R79" s="109"/>
    </row>
    <row r="80" spans="1:18" ht="30.75" thickBot="1" x14ac:dyDescent="0.3">
      <c r="A80" s="84">
        <v>445</v>
      </c>
      <c r="B80" s="8"/>
      <c r="C80" s="8"/>
      <c r="D80" s="33">
        <v>26604</v>
      </c>
      <c r="E80" s="16" t="s">
        <v>904</v>
      </c>
      <c r="F80" s="16" t="s">
        <v>600</v>
      </c>
      <c r="G80" s="11" t="s">
        <v>38</v>
      </c>
      <c r="H80" s="12" t="s">
        <v>39</v>
      </c>
      <c r="I80" s="12" t="s">
        <v>601</v>
      </c>
      <c r="J80" s="12">
        <v>2</v>
      </c>
      <c r="K80" s="12">
        <v>57</v>
      </c>
      <c r="L80" s="66" t="s">
        <v>602</v>
      </c>
      <c r="M80" s="12">
        <v>55</v>
      </c>
      <c r="N80" s="12" t="s">
        <v>527</v>
      </c>
      <c r="O80" s="8"/>
      <c r="P80" s="12" t="s">
        <v>93</v>
      </c>
      <c r="Q80" s="109"/>
      <c r="R80" s="109"/>
    </row>
    <row r="81" spans="1:18" ht="30.75" thickBot="1" x14ac:dyDescent="0.3">
      <c r="A81" s="49">
        <v>45642</v>
      </c>
      <c r="B81" s="12" t="s">
        <v>724</v>
      </c>
      <c r="C81" s="12" t="s">
        <v>725</v>
      </c>
      <c r="D81" s="33">
        <v>38076</v>
      </c>
      <c r="E81" s="16" t="s">
        <v>905</v>
      </c>
      <c r="F81" s="16" t="s">
        <v>738</v>
      </c>
      <c r="G81" s="11" t="s">
        <v>336</v>
      </c>
      <c r="H81" s="12" t="s">
        <v>39</v>
      </c>
      <c r="I81" s="12" t="s">
        <v>395</v>
      </c>
      <c r="J81" s="12">
        <v>2</v>
      </c>
      <c r="K81" s="12">
        <v>180</v>
      </c>
      <c r="L81" s="12">
        <v>360</v>
      </c>
      <c r="M81" s="12">
        <v>2.5</v>
      </c>
      <c r="N81" s="12" t="s">
        <v>46</v>
      </c>
      <c r="O81" s="12">
        <v>24</v>
      </c>
      <c r="P81" s="113"/>
      <c r="Q81" s="113"/>
      <c r="R81" s="113"/>
    </row>
    <row r="82" spans="1:18" ht="30.75" thickBot="1" x14ac:dyDescent="0.3">
      <c r="A82" s="84">
        <v>20065</v>
      </c>
      <c r="B82" s="12">
        <v>780</v>
      </c>
      <c r="C82" s="8"/>
      <c r="D82" s="33">
        <v>32974</v>
      </c>
      <c r="E82" s="16" t="s">
        <v>854</v>
      </c>
      <c r="F82" s="16" t="s">
        <v>539</v>
      </c>
      <c r="G82" s="11" t="s">
        <v>533</v>
      </c>
      <c r="H82" s="12" t="s">
        <v>483</v>
      </c>
      <c r="I82" s="12" t="s">
        <v>513</v>
      </c>
      <c r="J82" s="12">
        <v>2</v>
      </c>
      <c r="K82" s="12" t="s">
        <v>534</v>
      </c>
      <c r="L82" s="12">
        <v>74</v>
      </c>
      <c r="M82" s="12">
        <v>25</v>
      </c>
      <c r="N82" s="12" t="s">
        <v>540</v>
      </c>
      <c r="O82" s="12">
        <v>25</v>
      </c>
      <c r="P82" s="12" t="s">
        <v>407</v>
      </c>
      <c r="Q82" s="109"/>
      <c r="R82" s="109"/>
    </row>
    <row r="83" spans="1:18" ht="16.5" thickBot="1" x14ac:dyDescent="0.3">
      <c r="A83" s="49">
        <v>55629</v>
      </c>
      <c r="B83" s="9" t="s">
        <v>17</v>
      </c>
      <c r="C83" s="12" t="s">
        <v>26</v>
      </c>
      <c r="D83" s="33">
        <v>37798</v>
      </c>
      <c r="E83" s="16" t="s">
        <v>906</v>
      </c>
      <c r="F83" s="16" t="s">
        <v>739</v>
      </c>
      <c r="G83" s="11" t="s">
        <v>398</v>
      </c>
      <c r="H83" s="12" t="s">
        <v>316</v>
      </c>
      <c r="I83" s="12" t="s">
        <v>41</v>
      </c>
      <c r="J83" s="12">
        <v>1</v>
      </c>
      <c r="K83" s="12">
        <v>50</v>
      </c>
      <c r="L83" s="12">
        <v>50</v>
      </c>
      <c r="M83" s="12">
        <v>5</v>
      </c>
      <c r="N83" s="12" t="s">
        <v>46</v>
      </c>
      <c r="O83" s="12">
        <v>32</v>
      </c>
      <c r="P83" s="113"/>
      <c r="Q83" s="113"/>
      <c r="R83" s="113"/>
    </row>
    <row r="84" spans="1:18" ht="30.75" thickBot="1" x14ac:dyDescent="0.3">
      <c r="A84" s="49">
        <v>54114</v>
      </c>
      <c r="B84" s="12">
        <v>1031</v>
      </c>
      <c r="C84" s="12" t="s">
        <v>740</v>
      </c>
      <c r="D84" s="33">
        <v>37630</v>
      </c>
      <c r="E84" s="16" t="s">
        <v>907</v>
      </c>
      <c r="F84" s="16" t="s">
        <v>741</v>
      </c>
      <c r="G84" s="11" t="s">
        <v>328</v>
      </c>
      <c r="H84" s="12" t="s">
        <v>39</v>
      </c>
      <c r="I84" s="12" t="s">
        <v>470</v>
      </c>
      <c r="J84" s="12">
        <v>2</v>
      </c>
      <c r="K84" s="12">
        <v>40</v>
      </c>
      <c r="L84" s="12">
        <v>80</v>
      </c>
      <c r="M84" s="12">
        <v>3.5</v>
      </c>
      <c r="N84" s="12" t="s">
        <v>46</v>
      </c>
      <c r="O84" s="12">
        <v>17.2</v>
      </c>
      <c r="P84" s="113"/>
      <c r="Q84" s="113"/>
      <c r="R84" s="113"/>
    </row>
    <row r="85" spans="1:18" ht="16.5" thickBot="1" x14ac:dyDescent="0.3">
      <c r="A85" s="86">
        <v>17625</v>
      </c>
      <c r="B85" s="17">
        <v>704</v>
      </c>
      <c r="C85" s="6"/>
      <c r="D85" s="91">
        <v>31672</v>
      </c>
      <c r="E85" s="58" t="s">
        <v>869</v>
      </c>
      <c r="F85" s="58" t="s">
        <v>552</v>
      </c>
      <c r="G85" s="57" t="s">
        <v>240</v>
      </c>
      <c r="H85" s="17" t="s">
        <v>241</v>
      </c>
      <c r="I85" s="17" t="s">
        <v>513</v>
      </c>
      <c r="J85" s="17">
        <v>1</v>
      </c>
      <c r="K85" s="17" t="s">
        <v>534</v>
      </c>
      <c r="L85" s="6"/>
      <c r="M85" s="17">
        <v>42</v>
      </c>
      <c r="N85" s="17" t="s">
        <v>26</v>
      </c>
      <c r="O85" s="6"/>
      <c r="P85" s="17" t="s">
        <v>407</v>
      </c>
      <c r="Q85" s="114"/>
      <c r="R85" s="114"/>
    </row>
    <row r="86" spans="1:18" ht="30.75" thickBot="1" x14ac:dyDescent="0.3">
      <c r="A86" s="49">
        <v>49293</v>
      </c>
      <c r="B86" s="12">
        <v>1015</v>
      </c>
      <c r="C86" s="9"/>
      <c r="D86" s="33">
        <v>37155</v>
      </c>
      <c r="E86" s="16" t="s">
        <v>908</v>
      </c>
      <c r="F86" s="16" t="s">
        <v>742</v>
      </c>
      <c r="G86" s="11" t="s">
        <v>737</v>
      </c>
      <c r="H86" s="12" t="s">
        <v>168</v>
      </c>
      <c r="I86" s="12" t="s">
        <v>727</v>
      </c>
      <c r="J86" s="12">
        <v>3</v>
      </c>
      <c r="K86" s="12">
        <v>190</v>
      </c>
      <c r="L86" s="12">
        <v>1000</v>
      </c>
      <c r="M86" s="12">
        <v>5</v>
      </c>
      <c r="N86" s="12" t="s">
        <v>46</v>
      </c>
      <c r="O86" s="12">
        <v>21</v>
      </c>
      <c r="P86" s="113"/>
      <c r="Q86" s="113"/>
      <c r="R86" s="113"/>
    </row>
    <row r="87" spans="1:18" ht="16.5" thickBot="1" x14ac:dyDescent="0.3">
      <c r="A87" s="49">
        <v>48500</v>
      </c>
      <c r="B87" s="12">
        <v>1013</v>
      </c>
      <c r="C87" s="9"/>
      <c r="D87" s="33">
        <v>37088</v>
      </c>
      <c r="E87" s="16" t="s">
        <v>909</v>
      </c>
      <c r="F87" s="16" t="s">
        <v>743</v>
      </c>
      <c r="G87" s="11" t="s">
        <v>455</v>
      </c>
      <c r="H87" s="12" t="s">
        <v>456</v>
      </c>
      <c r="I87" s="12" t="s">
        <v>425</v>
      </c>
      <c r="J87" s="12">
        <v>4</v>
      </c>
      <c r="K87" s="12">
        <v>200</v>
      </c>
      <c r="L87" s="12">
        <v>1400</v>
      </c>
      <c r="M87" s="12">
        <v>5</v>
      </c>
      <c r="N87" s="12" t="s">
        <v>46</v>
      </c>
      <c r="O87" s="12">
        <v>35</v>
      </c>
      <c r="P87" s="113"/>
      <c r="Q87" s="113"/>
      <c r="R87" s="113"/>
    </row>
    <row r="88" spans="1:18" ht="30.75" thickBot="1" x14ac:dyDescent="0.3">
      <c r="A88" s="49">
        <v>46603</v>
      </c>
      <c r="B88" s="9" t="s">
        <v>17</v>
      </c>
      <c r="C88" s="9"/>
      <c r="D88" s="33">
        <v>37007</v>
      </c>
      <c r="E88" s="16" t="s">
        <v>910</v>
      </c>
      <c r="F88" s="16" t="s">
        <v>744</v>
      </c>
      <c r="G88" s="11" t="s">
        <v>658</v>
      </c>
      <c r="H88" s="12" t="s">
        <v>659</v>
      </c>
      <c r="I88" s="12" t="s">
        <v>745</v>
      </c>
      <c r="J88" s="12">
        <v>4</v>
      </c>
      <c r="K88" s="12">
        <v>134</v>
      </c>
      <c r="L88" s="12">
        <v>538</v>
      </c>
      <c r="M88" s="12">
        <v>9</v>
      </c>
      <c r="N88" s="12" t="s">
        <v>46</v>
      </c>
      <c r="O88" s="12">
        <v>25</v>
      </c>
      <c r="P88" s="113"/>
      <c r="Q88" s="113"/>
      <c r="R88" s="113"/>
    </row>
    <row r="89" spans="1:18" ht="16.5" thickBot="1" x14ac:dyDescent="0.3">
      <c r="A89" s="49">
        <v>47318</v>
      </c>
      <c r="B89" s="12">
        <v>1009</v>
      </c>
      <c r="C89" s="9"/>
      <c r="D89" s="33">
        <v>36957</v>
      </c>
      <c r="E89" s="16" t="s">
        <v>911</v>
      </c>
      <c r="F89" s="16" t="s">
        <v>746</v>
      </c>
      <c r="G89" s="11" t="s">
        <v>420</v>
      </c>
      <c r="H89" s="12" t="s">
        <v>421</v>
      </c>
      <c r="I89" s="12" t="s">
        <v>105</v>
      </c>
      <c r="J89" s="12">
        <v>3</v>
      </c>
      <c r="K89" s="12">
        <v>277</v>
      </c>
      <c r="L89" s="12">
        <v>800</v>
      </c>
      <c r="M89" s="12">
        <v>5</v>
      </c>
      <c r="N89" s="12" t="s">
        <v>46</v>
      </c>
      <c r="O89" s="12">
        <v>15</v>
      </c>
      <c r="P89" s="113"/>
      <c r="Q89" s="113"/>
      <c r="R89" s="113"/>
    </row>
    <row r="90" spans="1:18" ht="30.75" thickBot="1" x14ac:dyDescent="0.3">
      <c r="A90" s="49">
        <v>46665</v>
      </c>
      <c r="B90" s="12">
        <v>1003</v>
      </c>
      <c r="C90" s="9"/>
      <c r="D90" s="33">
        <v>36874</v>
      </c>
      <c r="E90" s="16" t="s">
        <v>912</v>
      </c>
      <c r="F90" s="16" t="s">
        <v>747</v>
      </c>
      <c r="G90" s="11" t="s">
        <v>455</v>
      </c>
      <c r="H90" s="12" t="s">
        <v>456</v>
      </c>
      <c r="I90" s="12" t="s">
        <v>425</v>
      </c>
      <c r="J90" s="12">
        <v>2</v>
      </c>
      <c r="K90" s="12">
        <v>230</v>
      </c>
      <c r="L90" s="12">
        <v>815</v>
      </c>
      <c r="M90" s="12">
        <v>5</v>
      </c>
      <c r="N90" s="12" t="s">
        <v>46</v>
      </c>
      <c r="O90" s="12">
        <v>9</v>
      </c>
      <c r="P90" s="113"/>
      <c r="Q90" s="113"/>
      <c r="R90" s="113"/>
    </row>
    <row r="91" spans="1:18" ht="30.75" thickBot="1" x14ac:dyDescent="0.3">
      <c r="A91" s="49">
        <v>46536</v>
      </c>
      <c r="B91" s="9" t="s">
        <v>17</v>
      </c>
      <c r="C91" s="9"/>
      <c r="D91" s="33">
        <v>36852</v>
      </c>
      <c r="E91" s="16" t="s">
        <v>913</v>
      </c>
      <c r="F91" s="16" t="s">
        <v>748</v>
      </c>
      <c r="G91" s="11" t="s">
        <v>56</v>
      </c>
      <c r="H91" s="12" t="s">
        <v>29</v>
      </c>
      <c r="I91" s="12" t="s">
        <v>544</v>
      </c>
      <c r="J91" s="12">
        <v>1</v>
      </c>
      <c r="K91" s="12">
        <v>25</v>
      </c>
      <c r="L91" s="12">
        <v>25</v>
      </c>
      <c r="M91" s="12">
        <v>4.2</v>
      </c>
      <c r="N91" s="12" t="s">
        <v>46</v>
      </c>
      <c r="O91" s="12">
        <v>25</v>
      </c>
      <c r="P91" s="113"/>
      <c r="Q91" s="113"/>
      <c r="R91" s="113"/>
    </row>
    <row r="92" spans="1:18" ht="30.75" thickBot="1" x14ac:dyDescent="0.3">
      <c r="A92" s="49">
        <v>46532</v>
      </c>
      <c r="B92" s="9" t="s">
        <v>17</v>
      </c>
      <c r="C92" s="9"/>
      <c r="D92" s="33">
        <v>36851</v>
      </c>
      <c r="E92" s="16" t="s">
        <v>901</v>
      </c>
      <c r="F92" s="16" t="s">
        <v>749</v>
      </c>
      <c r="G92" s="11" t="s">
        <v>328</v>
      </c>
      <c r="H92" s="12" t="s">
        <v>39</v>
      </c>
      <c r="I92" s="12" t="s">
        <v>41</v>
      </c>
      <c r="J92" s="12">
        <v>6</v>
      </c>
      <c r="K92" s="12">
        <v>47</v>
      </c>
      <c r="L92" s="12">
        <v>284</v>
      </c>
      <c r="M92" s="12">
        <v>5</v>
      </c>
      <c r="N92" s="12" t="s">
        <v>750</v>
      </c>
      <c r="O92" s="12">
        <v>5</v>
      </c>
      <c r="P92" s="113"/>
      <c r="Q92" s="113"/>
      <c r="R92" s="113"/>
    </row>
    <row r="93" spans="1:18" ht="30.75" thickBot="1" x14ac:dyDescent="0.3">
      <c r="A93" s="49">
        <v>46470</v>
      </c>
      <c r="B93" s="12">
        <v>990</v>
      </c>
      <c r="C93" s="9"/>
      <c r="D93" s="33">
        <v>36847</v>
      </c>
      <c r="E93" s="16" t="s">
        <v>914</v>
      </c>
      <c r="F93" s="16" t="s">
        <v>751</v>
      </c>
      <c r="G93" s="11" t="s">
        <v>752</v>
      </c>
      <c r="H93" s="12" t="s">
        <v>456</v>
      </c>
      <c r="I93" s="12" t="s">
        <v>105</v>
      </c>
      <c r="J93" s="12">
        <v>4</v>
      </c>
      <c r="K93" s="12">
        <v>175</v>
      </c>
      <c r="L93" s="12">
        <v>1200</v>
      </c>
      <c r="M93" s="12">
        <v>3.5</v>
      </c>
      <c r="N93" s="12" t="s">
        <v>753</v>
      </c>
      <c r="O93" s="12">
        <v>20</v>
      </c>
      <c r="P93" s="113"/>
      <c r="Q93" s="113"/>
      <c r="R93" s="113"/>
    </row>
    <row r="94" spans="1:18" ht="30.75" thickBot="1" x14ac:dyDescent="0.3">
      <c r="A94" s="12">
        <v>46192</v>
      </c>
      <c r="B94" s="12">
        <v>983</v>
      </c>
      <c r="C94" s="9"/>
      <c r="D94" s="33">
        <v>36823</v>
      </c>
      <c r="E94" s="16" t="s">
        <v>915</v>
      </c>
      <c r="F94" s="16" t="s">
        <v>754</v>
      </c>
      <c r="G94" s="11" t="s">
        <v>28</v>
      </c>
      <c r="H94" s="12" t="s">
        <v>67</v>
      </c>
      <c r="I94" s="12" t="s">
        <v>470</v>
      </c>
      <c r="J94" s="12">
        <v>2</v>
      </c>
      <c r="K94" s="12">
        <v>35</v>
      </c>
      <c r="L94" s="12">
        <v>70</v>
      </c>
      <c r="M94" s="12">
        <v>3.5</v>
      </c>
      <c r="N94" s="12" t="s">
        <v>46</v>
      </c>
      <c r="O94" s="12">
        <v>25</v>
      </c>
      <c r="P94" s="37" t="s">
        <v>407</v>
      </c>
      <c r="Q94" s="113"/>
      <c r="R94" s="113"/>
    </row>
    <row r="95" spans="1:18" ht="30.75" thickBot="1" x14ac:dyDescent="0.3">
      <c r="A95" s="49">
        <v>42179</v>
      </c>
      <c r="B95" s="12">
        <v>955</v>
      </c>
      <c r="C95" s="12" t="s">
        <v>433</v>
      </c>
      <c r="D95" s="33">
        <v>36846</v>
      </c>
      <c r="E95" s="16" t="s">
        <v>916</v>
      </c>
      <c r="F95" s="16" t="s">
        <v>755</v>
      </c>
      <c r="G95" s="11" t="s">
        <v>328</v>
      </c>
      <c r="H95" s="12" t="s">
        <v>39</v>
      </c>
      <c r="I95" s="12" t="s">
        <v>395</v>
      </c>
      <c r="J95" s="12">
        <v>1</v>
      </c>
      <c r="K95" s="12">
        <v>180</v>
      </c>
      <c r="L95" s="12">
        <v>180</v>
      </c>
      <c r="M95" s="12">
        <v>3.5</v>
      </c>
      <c r="N95" s="12" t="s">
        <v>46</v>
      </c>
      <c r="O95" s="12">
        <v>25</v>
      </c>
      <c r="P95" s="113"/>
      <c r="Q95" s="113"/>
      <c r="R95" s="113"/>
    </row>
    <row r="96" spans="1:18" ht="30.75" thickBot="1" x14ac:dyDescent="0.3">
      <c r="A96" s="49">
        <v>46426</v>
      </c>
      <c r="B96" s="12">
        <v>999</v>
      </c>
      <c r="C96" s="9"/>
      <c r="D96" s="33">
        <v>36843</v>
      </c>
      <c r="E96" s="16">
        <v>37902</v>
      </c>
      <c r="F96" s="16" t="s">
        <v>756</v>
      </c>
      <c r="G96" s="11" t="s">
        <v>757</v>
      </c>
      <c r="H96" s="12" t="s">
        <v>39</v>
      </c>
      <c r="I96" s="12" t="s">
        <v>324</v>
      </c>
      <c r="J96" s="12">
        <v>2</v>
      </c>
      <c r="K96" s="12">
        <v>81</v>
      </c>
      <c r="L96" s="12">
        <v>581</v>
      </c>
      <c r="M96" s="12">
        <v>5</v>
      </c>
      <c r="N96" s="12" t="s">
        <v>46</v>
      </c>
      <c r="O96" s="12">
        <v>25</v>
      </c>
      <c r="P96" s="113"/>
      <c r="Q96" s="113"/>
      <c r="R96" s="113"/>
    </row>
    <row r="97" spans="1:18" ht="30.75" thickBot="1" x14ac:dyDescent="0.3">
      <c r="A97" s="49">
        <v>43965</v>
      </c>
      <c r="B97" s="12">
        <v>966</v>
      </c>
      <c r="C97" s="12" t="s">
        <v>422</v>
      </c>
      <c r="D97" s="33">
        <v>36836</v>
      </c>
      <c r="E97" s="16">
        <v>37621</v>
      </c>
      <c r="F97" s="16" t="s">
        <v>758</v>
      </c>
      <c r="G97" s="11" t="s">
        <v>70</v>
      </c>
      <c r="H97" s="12" t="s">
        <v>71</v>
      </c>
      <c r="I97" s="12" t="s">
        <v>105</v>
      </c>
      <c r="J97" s="12">
        <v>2</v>
      </c>
      <c r="K97" s="12">
        <v>170</v>
      </c>
      <c r="L97" s="12">
        <v>660</v>
      </c>
      <c r="M97" s="12">
        <v>3.5</v>
      </c>
      <c r="N97" s="12" t="s">
        <v>46</v>
      </c>
      <c r="O97" s="12">
        <v>25</v>
      </c>
      <c r="P97" s="113"/>
      <c r="Q97" s="113"/>
      <c r="R97" s="113"/>
    </row>
    <row r="98" spans="1:18" ht="16.5" thickBot="1" x14ac:dyDescent="0.3">
      <c r="A98" s="84">
        <v>9378</v>
      </c>
      <c r="B98" s="12">
        <v>619</v>
      </c>
      <c r="C98" s="8"/>
      <c r="D98" s="33">
        <v>30601</v>
      </c>
      <c r="E98" s="16" t="s">
        <v>838</v>
      </c>
      <c r="F98" s="16" t="s">
        <v>576</v>
      </c>
      <c r="G98" s="11" t="s">
        <v>56</v>
      </c>
      <c r="H98" s="12" t="s">
        <v>29</v>
      </c>
      <c r="I98" s="12" t="s">
        <v>513</v>
      </c>
      <c r="J98" s="12">
        <v>1</v>
      </c>
      <c r="K98" s="12" t="s">
        <v>534</v>
      </c>
      <c r="L98" s="8"/>
      <c r="M98" s="12">
        <v>75</v>
      </c>
      <c r="N98" s="12" t="s">
        <v>26</v>
      </c>
      <c r="O98" s="8"/>
      <c r="P98" s="12" t="s">
        <v>407</v>
      </c>
      <c r="Q98" s="109"/>
      <c r="R98" s="109"/>
    </row>
    <row r="99" spans="1:18" ht="30.75" thickBot="1" x14ac:dyDescent="0.3">
      <c r="A99" s="49">
        <v>45843</v>
      </c>
      <c r="B99" s="12">
        <v>982</v>
      </c>
      <c r="C99" s="12" t="s">
        <v>759</v>
      </c>
      <c r="D99" s="33">
        <v>36801</v>
      </c>
      <c r="E99" s="16" t="s">
        <v>917</v>
      </c>
      <c r="F99" s="16" t="s">
        <v>760</v>
      </c>
      <c r="G99" s="11" t="s">
        <v>761</v>
      </c>
      <c r="H99" s="12" t="s">
        <v>483</v>
      </c>
      <c r="I99" s="12" t="s">
        <v>395</v>
      </c>
      <c r="J99" s="12">
        <v>3</v>
      </c>
      <c r="K99" s="12">
        <v>180</v>
      </c>
      <c r="L99" s="12">
        <v>1030</v>
      </c>
      <c r="M99" s="12">
        <v>3.5</v>
      </c>
      <c r="N99" s="12" t="s">
        <v>46</v>
      </c>
      <c r="O99" s="12">
        <v>22</v>
      </c>
      <c r="P99" s="113"/>
      <c r="Q99" s="113"/>
      <c r="R99" s="113"/>
    </row>
    <row r="100" spans="1:18" ht="30.75" thickBot="1" x14ac:dyDescent="0.3">
      <c r="A100" s="49">
        <v>44174</v>
      </c>
      <c r="B100" s="12">
        <v>968</v>
      </c>
      <c r="C100" s="12" t="s">
        <v>762</v>
      </c>
      <c r="D100" s="33">
        <v>36629</v>
      </c>
      <c r="E100" s="16" t="s">
        <v>918</v>
      </c>
      <c r="F100" s="16" t="s">
        <v>763</v>
      </c>
      <c r="G100" s="11" t="s">
        <v>89</v>
      </c>
      <c r="H100" s="12" t="s">
        <v>89</v>
      </c>
      <c r="I100" s="12" t="s">
        <v>105</v>
      </c>
      <c r="J100" s="12">
        <v>2</v>
      </c>
      <c r="K100" s="12">
        <v>170</v>
      </c>
      <c r="L100" s="12">
        <v>660</v>
      </c>
      <c r="M100" s="12">
        <v>3</v>
      </c>
      <c r="N100" s="12" t="s">
        <v>46</v>
      </c>
      <c r="O100" s="12">
        <v>25</v>
      </c>
      <c r="P100" s="113"/>
      <c r="Q100" s="113"/>
      <c r="R100" s="113"/>
    </row>
    <row r="101" spans="1:18" ht="30.75" thickBot="1" x14ac:dyDescent="0.3">
      <c r="A101" s="49">
        <v>44175</v>
      </c>
      <c r="B101" s="12">
        <v>969</v>
      </c>
      <c r="C101" s="12" t="s">
        <v>764</v>
      </c>
      <c r="D101" s="33">
        <v>36629</v>
      </c>
      <c r="E101" s="16" t="s">
        <v>919</v>
      </c>
      <c r="F101" s="16" t="s">
        <v>765</v>
      </c>
      <c r="G101" s="11" t="s">
        <v>766</v>
      </c>
      <c r="H101" s="12" t="s">
        <v>767</v>
      </c>
      <c r="I101" s="12" t="s">
        <v>105</v>
      </c>
      <c r="J101" s="12">
        <v>2</v>
      </c>
      <c r="K101" s="12">
        <v>175</v>
      </c>
      <c r="L101" s="12">
        <v>800</v>
      </c>
      <c r="M101" s="12">
        <v>3</v>
      </c>
      <c r="N101" s="12" t="s">
        <v>46</v>
      </c>
      <c r="O101" s="12">
        <v>25</v>
      </c>
      <c r="P101" s="113"/>
      <c r="Q101" s="113"/>
      <c r="R101" s="113"/>
    </row>
    <row r="102" spans="1:18" ht="30.75" thickBot="1" x14ac:dyDescent="0.3">
      <c r="A102" s="49">
        <v>43178</v>
      </c>
      <c r="B102" s="12">
        <v>962</v>
      </c>
      <c r="C102" s="9"/>
      <c r="D102" s="33">
        <v>36524</v>
      </c>
      <c r="E102" s="16" t="s">
        <v>920</v>
      </c>
      <c r="F102" s="16" t="s">
        <v>768</v>
      </c>
      <c r="G102" s="11" t="s">
        <v>769</v>
      </c>
      <c r="H102" s="12" t="s">
        <v>770</v>
      </c>
      <c r="I102" s="12" t="s">
        <v>403</v>
      </c>
      <c r="J102" s="12">
        <v>2</v>
      </c>
      <c r="K102" s="12">
        <v>42</v>
      </c>
      <c r="L102" s="12">
        <v>84</v>
      </c>
      <c r="M102" s="12">
        <v>5</v>
      </c>
      <c r="N102" s="12" t="s">
        <v>42</v>
      </c>
      <c r="O102" s="12">
        <v>22</v>
      </c>
      <c r="P102" s="113"/>
      <c r="Q102" s="113"/>
      <c r="R102" s="113"/>
    </row>
    <row r="103" spans="1:18" ht="16.5" thickBot="1" x14ac:dyDescent="0.3">
      <c r="A103" s="49">
        <v>42905</v>
      </c>
      <c r="B103" s="12">
        <v>961</v>
      </c>
      <c r="C103" s="12" t="s">
        <v>771</v>
      </c>
      <c r="D103" s="33">
        <v>36488</v>
      </c>
      <c r="E103" s="16" t="s">
        <v>921</v>
      </c>
      <c r="F103" s="16" t="s">
        <v>772</v>
      </c>
      <c r="G103" s="11" t="s">
        <v>773</v>
      </c>
      <c r="H103" s="12" t="s">
        <v>208</v>
      </c>
      <c r="I103" s="12" t="s">
        <v>774</v>
      </c>
      <c r="J103" s="12">
        <v>1</v>
      </c>
      <c r="K103" s="12">
        <v>177</v>
      </c>
      <c r="L103" s="12">
        <v>193</v>
      </c>
      <c r="M103" s="12">
        <v>5</v>
      </c>
      <c r="N103" s="12" t="s">
        <v>46</v>
      </c>
      <c r="O103" s="12">
        <v>25</v>
      </c>
      <c r="P103" s="113"/>
      <c r="Q103" s="113"/>
      <c r="R103" s="113"/>
    </row>
    <row r="104" spans="1:18" ht="30.75" thickBot="1" x14ac:dyDescent="0.3">
      <c r="A104" s="12">
        <v>42774</v>
      </c>
      <c r="B104" s="12">
        <v>960</v>
      </c>
      <c r="C104" s="9"/>
      <c r="D104" s="33">
        <v>36474</v>
      </c>
      <c r="E104" s="16" t="s">
        <v>922</v>
      </c>
      <c r="F104" s="16" t="s">
        <v>775</v>
      </c>
      <c r="G104" s="11" t="s">
        <v>296</v>
      </c>
      <c r="H104" s="12" t="s">
        <v>296</v>
      </c>
      <c r="I104" s="12" t="s">
        <v>776</v>
      </c>
      <c r="J104" s="12">
        <v>2</v>
      </c>
      <c r="K104" s="12">
        <v>180</v>
      </c>
      <c r="L104" s="12">
        <v>500</v>
      </c>
      <c r="M104" s="12">
        <v>3.5</v>
      </c>
      <c r="N104" s="12" t="s">
        <v>46</v>
      </c>
      <c r="O104" s="12">
        <v>5</v>
      </c>
      <c r="P104" s="113"/>
      <c r="Q104" s="113"/>
      <c r="R104" s="113"/>
    </row>
    <row r="105" spans="1:18" ht="30.75" thickBot="1" x14ac:dyDescent="0.3">
      <c r="A105" s="12">
        <v>42169</v>
      </c>
      <c r="B105" s="12">
        <v>954</v>
      </c>
      <c r="C105" s="9"/>
      <c r="D105" s="33">
        <v>36397</v>
      </c>
      <c r="E105" s="16" t="s">
        <v>923</v>
      </c>
      <c r="F105" s="16" t="s">
        <v>777</v>
      </c>
      <c r="G105" s="11" t="s">
        <v>400</v>
      </c>
      <c r="H105" s="12" t="s">
        <v>260</v>
      </c>
      <c r="I105" s="12" t="s">
        <v>105</v>
      </c>
      <c r="J105" s="12">
        <v>2</v>
      </c>
      <c r="K105" s="12">
        <v>170</v>
      </c>
      <c r="L105" s="12">
        <v>620</v>
      </c>
      <c r="M105" s="12">
        <v>5</v>
      </c>
      <c r="N105" s="12" t="s">
        <v>46</v>
      </c>
      <c r="O105" s="12">
        <v>20</v>
      </c>
      <c r="P105" s="113"/>
      <c r="Q105" s="113"/>
      <c r="R105" s="113"/>
    </row>
    <row r="106" spans="1:18" ht="30.75" thickBot="1" x14ac:dyDescent="0.3">
      <c r="A106" s="12">
        <v>42086</v>
      </c>
      <c r="B106" s="12">
        <v>952</v>
      </c>
      <c r="C106" s="9"/>
      <c r="D106" s="33">
        <v>36388</v>
      </c>
      <c r="E106" s="16" t="s">
        <v>924</v>
      </c>
      <c r="F106" s="16" t="s">
        <v>778</v>
      </c>
      <c r="G106" s="11" t="s">
        <v>779</v>
      </c>
      <c r="H106" s="12" t="s">
        <v>60</v>
      </c>
      <c r="I106" s="12" t="s">
        <v>105</v>
      </c>
      <c r="J106" s="12">
        <v>6</v>
      </c>
      <c r="K106" s="12">
        <v>170</v>
      </c>
      <c r="L106" s="12">
        <v>1600</v>
      </c>
      <c r="M106" s="12">
        <v>5</v>
      </c>
      <c r="N106" s="12" t="s">
        <v>46</v>
      </c>
      <c r="O106" s="12">
        <v>15</v>
      </c>
      <c r="P106" s="113"/>
      <c r="Q106" s="113"/>
      <c r="R106" s="113"/>
    </row>
    <row r="107" spans="1:18" ht="30.75" thickBot="1" x14ac:dyDescent="0.3">
      <c r="A107" s="12">
        <v>41802</v>
      </c>
      <c r="B107" s="12">
        <v>947</v>
      </c>
      <c r="C107" s="12" t="s">
        <v>780</v>
      </c>
      <c r="D107" s="33">
        <v>36353</v>
      </c>
      <c r="E107" s="16" t="s">
        <v>925</v>
      </c>
      <c r="F107" s="16" t="s">
        <v>781</v>
      </c>
      <c r="G107" s="11" t="s">
        <v>757</v>
      </c>
      <c r="H107" s="12" t="s">
        <v>39</v>
      </c>
      <c r="I107" s="12" t="s">
        <v>463</v>
      </c>
      <c r="J107" s="12">
        <v>8</v>
      </c>
      <c r="K107" s="12">
        <v>180</v>
      </c>
      <c r="L107" s="12">
        <v>2200</v>
      </c>
      <c r="M107" s="12">
        <v>3.5</v>
      </c>
      <c r="N107" s="12" t="s">
        <v>782</v>
      </c>
      <c r="O107" s="12">
        <v>20</v>
      </c>
      <c r="P107" s="113"/>
      <c r="Q107" s="113"/>
      <c r="R107" s="113"/>
    </row>
    <row r="108" spans="1:18" ht="30.75" thickBot="1" x14ac:dyDescent="0.3">
      <c r="A108" s="49">
        <v>41774</v>
      </c>
      <c r="B108" s="12">
        <v>945</v>
      </c>
      <c r="C108" s="9"/>
      <c r="D108" s="33">
        <v>36347</v>
      </c>
      <c r="E108" s="16" t="s">
        <v>923</v>
      </c>
      <c r="F108" s="16" t="s">
        <v>783</v>
      </c>
      <c r="G108" s="11" t="s">
        <v>784</v>
      </c>
      <c r="H108" s="12" t="s">
        <v>785</v>
      </c>
      <c r="I108" s="12" t="s">
        <v>105</v>
      </c>
      <c r="J108" s="12">
        <v>3</v>
      </c>
      <c r="K108" s="12">
        <v>170</v>
      </c>
      <c r="L108" s="12">
        <v>800</v>
      </c>
      <c r="M108" s="12">
        <v>5</v>
      </c>
      <c r="N108" s="12" t="s">
        <v>46</v>
      </c>
      <c r="O108" s="12">
        <v>7.4</v>
      </c>
      <c r="P108" s="113"/>
      <c r="Q108" s="113"/>
      <c r="R108" s="113"/>
    </row>
    <row r="109" spans="1:18" ht="16.5" thickBot="1" x14ac:dyDescent="0.3">
      <c r="A109" s="49">
        <v>41606</v>
      </c>
      <c r="B109" s="12">
        <v>944</v>
      </c>
      <c r="C109" s="9"/>
      <c r="D109" s="33">
        <v>36325</v>
      </c>
      <c r="E109" s="16" t="s">
        <v>926</v>
      </c>
      <c r="F109" s="16" t="s">
        <v>786</v>
      </c>
      <c r="G109" s="11" t="s">
        <v>360</v>
      </c>
      <c r="H109" s="12" t="s">
        <v>361</v>
      </c>
      <c r="I109" s="12" t="s">
        <v>105</v>
      </c>
      <c r="J109" s="12">
        <v>2</v>
      </c>
      <c r="K109" s="12">
        <v>170</v>
      </c>
      <c r="L109" s="12">
        <v>520</v>
      </c>
      <c r="M109" s="12">
        <v>5</v>
      </c>
      <c r="N109" s="12" t="s">
        <v>46</v>
      </c>
      <c r="O109" s="12">
        <v>20</v>
      </c>
      <c r="P109" s="113"/>
      <c r="Q109" s="113"/>
      <c r="R109" s="113"/>
    </row>
    <row r="110" spans="1:18" ht="16.5" thickBot="1" x14ac:dyDescent="0.3">
      <c r="A110" s="12">
        <v>41472</v>
      </c>
      <c r="B110" s="12">
        <v>942</v>
      </c>
      <c r="C110" s="9"/>
      <c r="D110" s="33">
        <v>36307</v>
      </c>
      <c r="E110" s="16" t="s">
        <v>927</v>
      </c>
      <c r="F110" s="16" t="s">
        <v>787</v>
      </c>
      <c r="G110" s="11" t="s">
        <v>788</v>
      </c>
      <c r="H110" s="12" t="s">
        <v>437</v>
      </c>
      <c r="I110" s="12" t="s">
        <v>105</v>
      </c>
      <c r="J110" s="12">
        <v>2</v>
      </c>
      <c r="K110" s="12">
        <v>170</v>
      </c>
      <c r="L110" s="12">
        <v>620</v>
      </c>
      <c r="M110" s="12">
        <v>5</v>
      </c>
      <c r="N110" s="12" t="s">
        <v>46</v>
      </c>
      <c r="O110" s="12">
        <v>20</v>
      </c>
      <c r="P110" s="113"/>
      <c r="Q110" s="113"/>
      <c r="R110" s="113"/>
    </row>
    <row r="111" spans="1:18" ht="30.75" thickBot="1" x14ac:dyDescent="0.3">
      <c r="A111" s="12">
        <v>41013</v>
      </c>
      <c r="B111" s="12">
        <v>937</v>
      </c>
      <c r="C111" s="9"/>
      <c r="D111" s="33">
        <v>36255</v>
      </c>
      <c r="E111" s="16" t="s">
        <v>926</v>
      </c>
      <c r="F111" s="16" t="s">
        <v>789</v>
      </c>
      <c r="G111" s="11" t="s">
        <v>790</v>
      </c>
      <c r="H111" s="12" t="s">
        <v>791</v>
      </c>
      <c r="I111" s="12" t="s">
        <v>105</v>
      </c>
      <c r="J111" s="12">
        <v>4</v>
      </c>
      <c r="K111" s="12">
        <v>170</v>
      </c>
      <c r="L111" s="12">
        <v>1000</v>
      </c>
      <c r="M111" s="12">
        <v>5</v>
      </c>
      <c r="N111" s="12" t="s">
        <v>46</v>
      </c>
      <c r="O111" s="12">
        <v>9</v>
      </c>
      <c r="P111" s="113"/>
      <c r="Q111" s="113"/>
      <c r="R111" s="113"/>
    </row>
    <row r="112" spans="1:18" ht="30.75" thickBot="1" x14ac:dyDescent="0.3">
      <c r="A112" s="49" t="s">
        <v>520</v>
      </c>
      <c r="B112" s="12" t="s">
        <v>583</v>
      </c>
      <c r="C112" s="9"/>
      <c r="D112" s="33">
        <v>36223</v>
      </c>
      <c r="E112" s="16">
        <v>36469</v>
      </c>
      <c r="F112" s="16" t="s">
        <v>792</v>
      </c>
      <c r="G112" s="11" t="s">
        <v>459</v>
      </c>
      <c r="H112" s="12" t="s">
        <v>39</v>
      </c>
      <c r="I112" s="12" t="s">
        <v>793</v>
      </c>
      <c r="J112" s="12">
        <v>1</v>
      </c>
      <c r="K112" s="12">
        <v>160</v>
      </c>
      <c r="L112" s="12">
        <v>160</v>
      </c>
      <c r="M112" s="12">
        <v>25</v>
      </c>
      <c r="N112" s="12" t="s">
        <v>429</v>
      </c>
      <c r="O112" s="12">
        <v>25</v>
      </c>
      <c r="P112" s="113"/>
      <c r="Q112" s="113"/>
      <c r="R112" s="113"/>
    </row>
    <row r="113" spans="1:18" ht="30.75" thickBot="1" x14ac:dyDescent="0.3">
      <c r="A113" s="49">
        <v>40699</v>
      </c>
      <c r="B113" s="12">
        <v>932</v>
      </c>
      <c r="C113" s="9"/>
      <c r="D113" s="33">
        <v>36214</v>
      </c>
      <c r="E113" s="16" t="s">
        <v>928</v>
      </c>
      <c r="F113" s="16" t="s">
        <v>794</v>
      </c>
      <c r="G113" s="11" t="s">
        <v>537</v>
      </c>
      <c r="H113" s="12" t="s">
        <v>483</v>
      </c>
      <c r="I113" s="12" t="s">
        <v>105</v>
      </c>
      <c r="J113" s="12">
        <v>3</v>
      </c>
      <c r="K113" s="12">
        <v>170</v>
      </c>
      <c r="L113" s="12">
        <v>740</v>
      </c>
      <c r="M113" s="12">
        <v>5</v>
      </c>
      <c r="N113" s="12" t="s">
        <v>46</v>
      </c>
      <c r="O113" s="12" t="s">
        <v>473</v>
      </c>
      <c r="P113" s="113"/>
      <c r="Q113" s="113"/>
      <c r="R113" s="113"/>
    </row>
    <row r="114" spans="1:18" ht="30.75" thickBot="1" x14ac:dyDescent="0.3">
      <c r="A114" s="12">
        <v>40619</v>
      </c>
      <c r="B114" s="12">
        <v>933</v>
      </c>
      <c r="C114" s="9"/>
      <c r="D114" s="33">
        <v>36202</v>
      </c>
      <c r="E114" s="16" t="s">
        <v>915</v>
      </c>
      <c r="F114" s="16" t="s">
        <v>795</v>
      </c>
      <c r="G114" s="11" t="s">
        <v>796</v>
      </c>
      <c r="H114" s="12" t="s">
        <v>797</v>
      </c>
      <c r="I114" s="12" t="s">
        <v>798</v>
      </c>
      <c r="J114" s="12" t="s">
        <v>799</v>
      </c>
      <c r="K114" s="12" t="s">
        <v>800</v>
      </c>
      <c r="L114" s="12">
        <v>650</v>
      </c>
      <c r="M114" s="12" t="s">
        <v>801</v>
      </c>
      <c r="N114" s="12" t="s">
        <v>429</v>
      </c>
      <c r="O114" s="12" t="s">
        <v>802</v>
      </c>
      <c r="P114" s="113"/>
      <c r="Q114" s="113"/>
      <c r="R114" s="113"/>
    </row>
    <row r="115" spans="1:18" ht="16.5" thickBot="1" x14ac:dyDescent="0.3">
      <c r="A115" s="49">
        <v>38484</v>
      </c>
      <c r="B115" s="12">
        <v>911</v>
      </c>
      <c r="C115" s="12" t="s">
        <v>803</v>
      </c>
      <c r="D115" s="33">
        <v>35944</v>
      </c>
      <c r="E115" s="16" t="s">
        <v>929</v>
      </c>
      <c r="F115" s="16" t="s">
        <v>804</v>
      </c>
      <c r="G115" s="11" t="s">
        <v>406</v>
      </c>
      <c r="H115" s="12" t="s">
        <v>39</v>
      </c>
      <c r="I115" s="12" t="s">
        <v>395</v>
      </c>
      <c r="J115" s="12">
        <v>1</v>
      </c>
      <c r="K115" s="12">
        <v>168</v>
      </c>
      <c r="L115" s="12">
        <v>240</v>
      </c>
      <c r="M115" s="12" t="s">
        <v>610</v>
      </c>
      <c r="N115" s="12" t="s">
        <v>46</v>
      </c>
      <c r="O115" s="12">
        <v>20</v>
      </c>
      <c r="P115" s="113"/>
      <c r="Q115" s="113"/>
      <c r="R115" s="113"/>
    </row>
    <row r="116" spans="1:18" ht="16.5" thickBot="1" x14ac:dyDescent="0.3">
      <c r="A116" s="49">
        <v>37302</v>
      </c>
      <c r="B116" s="12">
        <v>895</v>
      </c>
      <c r="C116" s="9"/>
      <c r="D116" s="33">
        <v>35793</v>
      </c>
      <c r="E116" s="16" t="s">
        <v>930</v>
      </c>
      <c r="F116" s="16" t="s">
        <v>805</v>
      </c>
      <c r="G116" s="11" t="s">
        <v>488</v>
      </c>
      <c r="H116" s="12" t="s">
        <v>489</v>
      </c>
      <c r="I116" s="12" t="s">
        <v>806</v>
      </c>
      <c r="J116" s="12">
        <v>4</v>
      </c>
      <c r="K116" s="12">
        <v>180</v>
      </c>
      <c r="L116" s="12">
        <v>815</v>
      </c>
      <c r="M116" s="12">
        <v>15</v>
      </c>
      <c r="N116" s="12" t="s">
        <v>429</v>
      </c>
      <c r="O116" s="12">
        <v>10</v>
      </c>
      <c r="P116" s="113"/>
      <c r="Q116" s="113"/>
      <c r="R116" s="113"/>
    </row>
    <row r="117" spans="1:18" ht="30.75" thickBot="1" x14ac:dyDescent="0.3">
      <c r="A117" s="12">
        <v>37227</v>
      </c>
      <c r="B117" s="12">
        <v>894</v>
      </c>
      <c r="C117" s="12" t="s">
        <v>807</v>
      </c>
      <c r="D117" s="33">
        <v>35776</v>
      </c>
      <c r="E117" s="16" t="s">
        <v>931</v>
      </c>
      <c r="F117" s="16" t="s">
        <v>808</v>
      </c>
      <c r="G117" s="11" t="s">
        <v>406</v>
      </c>
      <c r="H117" s="12" t="s">
        <v>39</v>
      </c>
      <c r="I117" s="12" t="s">
        <v>324</v>
      </c>
      <c r="J117" s="12">
        <v>3</v>
      </c>
      <c r="K117" s="12">
        <v>81</v>
      </c>
      <c r="L117" s="12">
        <v>243</v>
      </c>
      <c r="M117" s="12" t="s">
        <v>610</v>
      </c>
      <c r="N117" s="12" t="s">
        <v>46</v>
      </c>
      <c r="O117" s="12">
        <v>25</v>
      </c>
      <c r="P117" s="113"/>
      <c r="Q117" s="113"/>
      <c r="R117" s="113"/>
    </row>
    <row r="118" spans="1:18" ht="30.75" thickBot="1" x14ac:dyDescent="0.3">
      <c r="A118" s="12">
        <v>34824</v>
      </c>
      <c r="B118" s="12">
        <v>877</v>
      </c>
      <c r="C118" s="9"/>
      <c r="D118" s="33">
        <v>35559</v>
      </c>
      <c r="E118" s="16" t="s">
        <v>932</v>
      </c>
      <c r="F118" s="16" t="s">
        <v>809</v>
      </c>
      <c r="G118" s="11" t="s">
        <v>350</v>
      </c>
      <c r="H118" s="12" t="s">
        <v>351</v>
      </c>
      <c r="I118" s="12" t="s">
        <v>105</v>
      </c>
      <c r="J118" s="12">
        <v>2</v>
      </c>
      <c r="K118" s="12">
        <v>168</v>
      </c>
      <c r="L118" s="12">
        <v>336</v>
      </c>
      <c r="M118" s="12">
        <v>15</v>
      </c>
      <c r="N118" s="12" t="s">
        <v>429</v>
      </c>
      <c r="O118" s="12">
        <v>20</v>
      </c>
      <c r="P118" s="113"/>
      <c r="Q118" s="113"/>
      <c r="R118" s="113"/>
    </row>
    <row r="119" spans="1:18" ht="36.950000000000003" customHeight="1" thickBot="1" x14ac:dyDescent="0.3">
      <c r="A119" s="12">
        <v>33166</v>
      </c>
      <c r="B119" s="12">
        <v>870</v>
      </c>
      <c r="C119" s="9"/>
      <c r="D119" s="33">
        <v>35268</v>
      </c>
      <c r="E119" s="16" t="s">
        <v>934</v>
      </c>
      <c r="F119" s="16" t="s">
        <v>810</v>
      </c>
      <c r="G119" s="11" t="s">
        <v>465</v>
      </c>
      <c r="H119" s="12" t="s">
        <v>811</v>
      </c>
      <c r="I119" s="12" t="s">
        <v>105</v>
      </c>
      <c r="J119" s="12">
        <v>1</v>
      </c>
      <c r="K119" s="12">
        <v>180</v>
      </c>
      <c r="L119" s="12">
        <v>180</v>
      </c>
      <c r="M119" s="12">
        <v>9</v>
      </c>
      <c r="N119" s="12" t="s">
        <v>429</v>
      </c>
      <c r="O119" s="12">
        <v>8</v>
      </c>
      <c r="P119" s="113"/>
      <c r="Q119" s="113"/>
      <c r="R119" s="113"/>
    </row>
    <row r="120" spans="1:18" ht="30.75" thickBot="1" x14ac:dyDescent="0.3">
      <c r="A120" s="10">
        <v>23962</v>
      </c>
      <c r="B120" s="10">
        <v>837</v>
      </c>
      <c r="C120" s="9"/>
      <c r="D120" s="47">
        <v>34306</v>
      </c>
      <c r="E120" s="16" t="s">
        <v>935</v>
      </c>
      <c r="F120" s="14" t="s">
        <v>812</v>
      </c>
      <c r="G120" s="15" t="s">
        <v>813</v>
      </c>
      <c r="H120" s="10" t="s">
        <v>371</v>
      </c>
      <c r="I120" s="10" t="s">
        <v>513</v>
      </c>
      <c r="J120" s="10">
        <v>2</v>
      </c>
      <c r="K120" s="10">
        <v>37</v>
      </c>
      <c r="L120" s="10">
        <v>75</v>
      </c>
      <c r="M120" s="10" t="s">
        <v>814</v>
      </c>
      <c r="N120" s="12" t="s">
        <v>429</v>
      </c>
      <c r="O120" s="9"/>
      <c r="P120" s="113"/>
      <c r="Q120" s="113"/>
      <c r="R120" s="113"/>
    </row>
    <row r="121" spans="1:18" ht="45.75" thickBot="1" x14ac:dyDescent="0.3">
      <c r="A121" s="12">
        <v>19566</v>
      </c>
      <c r="B121" s="12">
        <v>932</v>
      </c>
      <c r="C121" s="9"/>
      <c r="D121" s="33">
        <v>36214</v>
      </c>
      <c r="E121" s="16" t="s">
        <v>936</v>
      </c>
      <c r="F121" s="16" t="s">
        <v>815</v>
      </c>
      <c r="G121" s="11" t="s">
        <v>537</v>
      </c>
      <c r="H121" s="12" t="s">
        <v>483</v>
      </c>
      <c r="I121" s="12" t="s">
        <v>105</v>
      </c>
      <c r="J121" s="12">
        <v>3</v>
      </c>
      <c r="K121" s="12">
        <v>170</v>
      </c>
      <c r="L121" s="12">
        <v>740</v>
      </c>
      <c r="M121" s="12">
        <v>5</v>
      </c>
      <c r="N121" s="12" t="s">
        <v>46</v>
      </c>
      <c r="O121" s="12" t="s">
        <v>473</v>
      </c>
      <c r="P121" s="12" t="s">
        <v>119</v>
      </c>
      <c r="Q121" s="113"/>
      <c r="R121" s="113"/>
    </row>
    <row r="122" spans="1:18" ht="30.75" thickBot="1" x14ac:dyDescent="0.3">
      <c r="A122" s="12">
        <v>9910</v>
      </c>
      <c r="B122" s="12" t="s">
        <v>816</v>
      </c>
      <c r="C122" s="9"/>
      <c r="D122" s="33">
        <v>37533</v>
      </c>
      <c r="E122" s="16" t="s">
        <v>845</v>
      </c>
      <c r="F122" s="16" t="s">
        <v>817</v>
      </c>
      <c r="G122" s="11" t="s">
        <v>207</v>
      </c>
      <c r="H122" s="12" t="s">
        <v>39</v>
      </c>
      <c r="I122" s="12" t="s">
        <v>105</v>
      </c>
      <c r="J122" s="12">
        <v>1</v>
      </c>
      <c r="K122" s="12">
        <v>170</v>
      </c>
      <c r="L122" s="12">
        <v>170</v>
      </c>
      <c r="M122" s="12">
        <v>3</v>
      </c>
      <c r="N122" s="12" t="s">
        <v>46</v>
      </c>
      <c r="O122" s="12">
        <v>7.4</v>
      </c>
      <c r="P122" s="37" t="s">
        <v>407</v>
      </c>
      <c r="Q122" s="113"/>
      <c r="R122" s="113"/>
    </row>
    <row r="123" spans="1:18" ht="15.75" x14ac:dyDescent="0.25">
      <c r="A123" s="21" t="s">
        <v>818</v>
      </c>
      <c r="B123" s="22"/>
      <c r="C123" s="22"/>
      <c r="D123" s="23"/>
      <c r="E123" s="24"/>
      <c r="F123" s="22"/>
      <c r="G123" s="22"/>
      <c r="H123" s="22"/>
      <c r="I123" s="22"/>
      <c r="J123" s="22"/>
      <c r="K123" s="22"/>
      <c r="L123" s="22"/>
      <c r="M123" s="22"/>
      <c r="N123" s="22"/>
      <c r="O123" s="22"/>
      <c r="P123" s="1"/>
      <c r="Q123" s="1"/>
      <c r="R123" s="120"/>
    </row>
    <row r="124" spans="1:18" ht="15.75" x14ac:dyDescent="0.25">
      <c r="A124" s="19" t="s">
        <v>819</v>
      </c>
      <c r="B124" s="25"/>
      <c r="C124" s="25"/>
      <c r="D124" s="26"/>
      <c r="E124" s="27"/>
      <c r="F124" s="25"/>
      <c r="G124" s="25"/>
      <c r="H124" s="25"/>
      <c r="I124" s="25"/>
      <c r="J124" s="25"/>
      <c r="K124" s="25"/>
      <c r="L124" s="25"/>
      <c r="M124" s="25"/>
      <c r="N124" s="25"/>
      <c r="O124" s="25"/>
      <c r="P124" s="1"/>
      <c r="Q124" s="1"/>
      <c r="R124" s="120"/>
    </row>
    <row r="125" spans="1:18" ht="18.75" x14ac:dyDescent="0.35">
      <c r="A125" s="18" t="s">
        <v>603</v>
      </c>
      <c r="B125" s="3"/>
      <c r="C125" s="3"/>
      <c r="D125" s="4"/>
      <c r="E125" s="5"/>
      <c r="F125" s="3"/>
      <c r="G125" s="3"/>
      <c r="H125" s="3"/>
      <c r="I125" s="3"/>
      <c r="J125" s="3"/>
      <c r="K125" s="3"/>
      <c r="L125" s="3"/>
      <c r="M125" s="3"/>
      <c r="N125" s="3"/>
      <c r="O125" s="3"/>
      <c r="P125" s="1"/>
      <c r="Q125" s="1"/>
      <c r="R125" s="120"/>
    </row>
    <row r="126" spans="1:18" x14ac:dyDescent="0.25">
      <c r="A126" s="224" t="s">
        <v>604</v>
      </c>
      <c r="B126" s="225"/>
      <c r="C126" s="225"/>
      <c r="D126" s="225"/>
      <c r="E126" s="225"/>
      <c r="F126" s="225"/>
      <c r="G126" s="225"/>
      <c r="H126" s="225"/>
      <c r="I126" s="225"/>
      <c r="J126" s="225"/>
      <c r="K126" s="225"/>
      <c r="L126" s="225"/>
      <c r="M126" s="225"/>
      <c r="N126" s="225"/>
      <c r="O126" s="225"/>
      <c r="P126" s="1"/>
      <c r="Q126" s="1"/>
      <c r="R126" s="120"/>
    </row>
    <row r="127" spans="1:18" ht="15.75" x14ac:dyDescent="0.25">
      <c r="A127" s="19" t="s">
        <v>1125</v>
      </c>
      <c r="B127" s="200"/>
      <c r="C127" s="200"/>
      <c r="D127" s="200"/>
      <c r="E127" s="20"/>
      <c r="F127" s="200"/>
      <c r="G127" s="1"/>
      <c r="H127" s="1"/>
      <c r="I127" s="200"/>
      <c r="J127" s="200"/>
      <c r="K127" s="200"/>
      <c r="L127" s="200"/>
      <c r="M127" s="200"/>
      <c r="N127" s="200"/>
      <c r="O127" s="200"/>
      <c r="P127" s="1"/>
      <c r="Q127" s="1"/>
      <c r="R127" s="2"/>
    </row>
    <row r="128" spans="1:18" ht="15.75" x14ac:dyDescent="0.25">
      <c r="A128" s="19" t="s">
        <v>606</v>
      </c>
      <c r="B128" s="200"/>
      <c r="C128" s="200"/>
      <c r="D128" s="200"/>
      <c r="E128" s="20"/>
      <c r="F128" s="200"/>
      <c r="G128" s="1"/>
      <c r="H128" s="1"/>
      <c r="I128" s="200"/>
      <c r="J128" s="200"/>
      <c r="K128" s="200"/>
      <c r="L128" s="200"/>
      <c r="M128" s="200"/>
      <c r="N128" s="200"/>
      <c r="O128" s="200"/>
      <c r="P128" s="1"/>
      <c r="Q128" s="1"/>
      <c r="R128" s="2"/>
    </row>
    <row r="129" spans="1:18" ht="15.75" x14ac:dyDescent="0.25">
      <c r="A129" s="19" t="s">
        <v>822</v>
      </c>
      <c r="B129" s="200"/>
      <c r="C129" s="200"/>
      <c r="D129" s="200"/>
      <c r="E129" s="20"/>
      <c r="F129" s="200"/>
      <c r="G129" s="200"/>
      <c r="H129" s="200"/>
      <c r="I129" s="200"/>
      <c r="J129" s="200"/>
      <c r="K129" s="200"/>
      <c r="L129" s="200"/>
      <c r="M129" s="200"/>
      <c r="N129" s="200"/>
      <c r="O129" s="200"/>
      <c r="P129" s="1"/>
      <c r="Q129" s="1"/>
      <c r="R129" s="2"/>
    </row>
    <row r="130" spans="1:18" ht="15.75" hidden="1" x14ac:dyDescent="0.25">
      <c r="A130" s="19" t="s">
        <v>607</v>
      </c>
      <c r="B130" s="200"/>
      <c r="C130" s="200"/>
      <c r="D130" s="200"/>
      <c r="E130" s="20"/>
      <c r="F130" s="200"/>
      <c r="G130" s="200"/>
      <c r="H130" s="200"/>
      <c r="I130" s="200"/>
      <c r="J130" s="200"/>
      <c r="K130" s="200"/>
      <c r="L130" s="200"/>
      <c r="M130" s="200"/>
      <c r="N130" s="200"/>
      <c r="O130" s="200"/>
      <c r="P130" s="1"/>
      <c r="Q130" s="1"/>
      <c r="R130" s="2"/>
    </row>
    <row r="131" spans="1:18" ht="15.75" hidden="1" x14ac:dyDescent="0.25">
      <c r="A131" s="19" t="s">
        <v>822</v>
      </c>
    </row>
    <row r="132" spans="1:18" x14ac:dyDescent="0.25"/>
    <row r="133" spans="1:18" x14ac:dyDescent="0.25"/>
    <row r="134" spans="1:18" x14ac:dyDescent="0.25"/>
    <row r="135" spans="1:18" x14ac:dyDescent="0.25"/>
  </sheetData>
  <mergeCells count="5">
    <mergeCell ref="A1:R1"/>
    <mergeCell ref="A2:R2"/>
    <mergeCell ref="A3:R3"/>
    <mergeCell ref="A126:O126"/>
    <mergeCell ref="A4:R4"/>
  </mergeCell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Issued Turbine Air Permits</vt:lpstr>
      <vt:lpstr>Pending Turbine Air Permits</vt:lpstr>
      <vt:lpstr>Voided Turbine Air Permits</vt:lpstr>
      <vt:lpstr>TitleRegion1.a4.r5.1</vt:lpstr>
      <vt:lpstr>TitleRegion1.a4.r92.3</vt:lpstr>
      <vt:lpstr>TitleRegion1.a5.r227.2</vt:lpstr>
    </vt:vector>
  </TitlesOfParts>
  <Manager>TCEQ</Manager>
  <Company>TCEQ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TCEQ - Air Permits for Gas Turbines with Electric Output Rate 20 MVV or Greater</dc:title>
  <dc:subject>TCEQ - Air Permits for Gas Turbines with Electric Output Rate 20 MVV or Greate</dc:subject>
  <dc:creator>TCEQ</dc:creator>
  <cp:keywords>water, control, storage, ozone, gas, energy, permit, turbine, air, pending, peaking, injection, dry, standard, and voided</cp:keywords>
  <cp:lastModifiedBy>Maryam Rasti</cp:lastModifiedBy>
  <dcterms:created xsi:type="dcterms:W3CDTF">2021-01-08T17:16:17Z</dcterms:created>
  <dcterms:modified xsi:type="dcterms:W3CDTF">2023-07-28T17:16:52Z</dcterms:modified>
</cp:coreProperties>
</file>